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3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4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5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drawings/drawing6.xml" ContentType="application/vnd.openxmlformats-officedocument.drawing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drawings/drawing7.xml" ContentType="application/vnd.openxmlformats-officedocument.drawing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drawings/drawing8.xml" ContentType="application/vnd.openxmlformats-officedocument.drawing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drawings/drawing9.xml" ContentType="application/vnd.openxmlformats-officedocument.drawing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drawings/drawing10.xml" ContentType="application/vnd.openxmlformats-officedocument.drawing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drawings/drawing11.xml" ContentType="application/vnd.openxmlformats-officedocument.drawing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drawings/drawing12.xml" ContentType="application/vnd.openxmlformats-officedocument.drawing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nowymonarocuc-my.sharepoint.com/personal/bronte_tozer_cucsnowymonaro_edu_au/Documents/Documents/"/>
    </mc:Choice>
  </mc:AlternateContent>
  <xr:revisionPtr revIDLastSave="18" documentId="8_{57478165-4C1D-42C6-A744-288B971D7E1B}" xr6:coauthVersionLast="47" xr6:coauthVersionMax="47" xr10:uidLastSave="{25051190-6C94-40DC-9110-A5B1C753FEF6}"/>
  <bookViews>
    <workbookView xWindow="-120" yWindow="-120" windowWidth="29040" windowHeight="15720" activeTab="13" xr2:uid="{00000000-000D-0000-FFFF-FFFF00000000}"/>
  </bookViews>
  <sheets>
    <sheet name="Jan - Example" sheetId="5" r:id="rId1"/>
    <sheet name="Feb" sheetId="6" r:id="rId2"/>
    <sheet name="March" sheetId="3" r:id="rId3"/>
    <sheet name="April" sheetId="1" r:id="rId4"/>
    <sheet name="May" sheetId="8" r:id="rId5"/>
    <sheet name="June" sheetId="9" r:id="rId6"/>
    <sheet name="July" sheetId="14" r:id="rId7"/>
    <sheet name="Aug" sheetId="15" r:id="rId8"/>
    <sheet name="Sep" sheetId="11" r:id="rId9"/>
    <sheet name="Oct" sheetId="10" r:id="rId10"/>
    <sheet name="Nov" sheetId="13" r:id="rId11"/>
    <sheet name="Dec" sheetId="12" r:id="rId12"/>
    <sheet name="Assignment Info" sheetId="16" r:id="rId13"/>
    <sheet name="General" sheetId="17" r:id="rId14"/>
  </sheets>
  <definedNames>
    <definedName name="calendar" localSheetId="3">daygrid+April!firstdate-WEEKDAY(April!firstdate)-weekday_option</definedName>
    <definedName name="calendar" localSheetId="7">daygrid+Aug!firstdate-WEEKDAY(Aug!firstdate)-Aug!weekday_option</definedName>
    <definedName name="calendar" localSheetId="11">daygrid+Dec!firstdate-WEEKDAY(Dec!firstdate)-weekday_option</definedName>
    <definedName name="calendar" localSheetId="1">daygrid+Feb!firstdate-WEEKDAY(Feb!firstdate)-weekday_option</definedName>
    <definedName name="calendar" localSheetId="0">daygrid+'Jan - Example'!firstdate-WEEKDAY('Jan - Example'!firstdate)-'Jan - Example'!weekday_option</definedName>
    <definedName name="calendar" localSheetId="6">daygrid+July!firstdate-WEEKDAY(July!firstdate)-July!weekday_option</definedName>
    <definedName name="calendar" localSheetId="5">daygrid+June!firstdate-WEEKDAY(June!firstdate)-June!weekday_option</definedName>
    <definedName name="calendar" localSheetId="2">daygrid+March!firstdate-WEEKDAY(March!firstdate)-March!weekday_option</definedName>
    <definedName name="calendar" localSheetId="4">daygrid+May!firstdate-WEEKDAY(May!firstdate)-May!weekday_option</definedName>
    <definedName name="calendar" localSheetId="10">daygrid+Nov!firstdate-WEEKDAY(Nov!firstdate)-Nov!weekday_option</definedName>
    <definedName name="calendar" localSheetId="9">daygrid+Oct!firstdate-WEEKDAY(Oct!firstdate)-Oct!weekday_option</definedName>
    <definedName name="calendar" localSheetId="8">daygrid+Sep!firstdate-WEEKDAY(Sep!firstdate)-Sep!weekday_option</definedName>
    <definedName name="daygrid">days+weeks*7</definedName>
    <definedName name="daypattern">{1,1,2,2,3,3,4,4,5,5,6,6,7}</definedName>
    <definedName name="days">{0,1,2,3,4,5,6}</definedName>
    <definedName name="DayToStart" localSheetId="7">Aug!$E$1</definedName>
    <definedName name="DayToStart" localSheetId="0">'Jan - Example'!$E$1</definedName>
    <definedName name="DayToStart" localSheetId="6">July!$E$1</definedName>
    <definedName name="DayToStart" localSheetId="5">June!$E$1</definedName>
    <definedName name="DayToStart" localSheetId="2">March!$E$1</definedName>
    <definedName name="DayToStart" localSheetId="4">May!$E$1</definedName>
    <definedName name="DayToStart" localSheetId="10">Nov!$E$1</definedName>
    <definedName name="DayToStart" localSheetId="9">Oct!$E$1</definedName>
    <definedName name="DayToStart" localSheetId="8">Sep!$E$1</definedName>
    <definedName name="DayToStart">April!$E$1</definedName>
    <definedName name="firstdate" localSheetId="3">DATE(April!YearToDisplay,April!month,1)</definedName>
    <definedName name="firstdate" localSheetId="7">DATE(Aug!YearToDisplay,Aug!month,1)</definedName>
    <definedName name="firstdate" localSheetId="11">DATE(Dec!YearToDisplay,Dec!month,1)</definedName>
    <definedName name="firstdate" localSheetId="1">DATE(Feb!YearToDisplay,Feb!month,1)</definedName>
    <definedName name="firstdate" localSheetId="0">DATE('Jan - Example'!YearToDisplay,'Jan - Example'!month,1)</definedName>
    <definedName name="firstdate" localSheetId="6">DATE(July!YearToDisplay,July!month,1)</definedName>
    <definedName name="firstdate" localSheetId="5">DATE(June!YearToDisplay,June!month,1)</definedName>
    <definedName name="firstdate" localSheetId="2">DATE(March!YearToDisplay,March!month,1)</definedName>
    <definedName name="firstdate" localSheetId="4">DATE(May!YearToDisplay,May!month,1)</definedName>
    <definedName name="firstdate" localSheetId="10">DATE(Nov!YearToDisplay,Nov!month,1)</definedName>
    <definedName name="firstdate" localSheetId="9">DATE(Oct!YearToDisplay,Oct!month,1)</definedName>
    <definedName name="firstdate" localSheetId="8">DATE(Sep!YearToDisplay,Sep!month,1)</definedName>
    <definedName name="month" localSheetId="3">MATCH(April!MonthToDisplay,months,0)</definedName>
    <definedName name="month" localSheetId="7">MATCH(Aug!MonthToDisplay,months,0)</definedName>
    <definedName name="month" localSheetId="11">MATCH(Dec!MonthToDisplay,months,0)</definedName>
    <definedName name="month" localSheetId="1">MATCH(Feb!MonthToDisplay,months,0)</definedName>
    <definedName name="month" localSheetId="0">MATCH('Jan - Example'!MonthToDisplay,months,0)</definedName>
    <definedName name="month" localSheetId="6">MATCH(July!MonthToDisplay,months,0)</definedName>
    <definedName name="month" localSheetId="5">MATCH(June!MonthToDisplay,months,0)</definedName>
    <definedName name="month" localSheetId="2">MATCH(March!MonthToDisplay,months,0)</definedName>
    <definedName name="month" localSheetId="4">MATCH(May!MonthToDisplay,months,0)</definedName>
    <definedName name="month" localSheetId="10">MATCH(Nov!MonthToDisplay,months,0)</definedName>
    <definedName name="month" localSheetId="9">MATCH(Oct!MonthToDisplay,months,0)</definedName>
    <definedName name="month" localSheetId="8">MATCH(Sep!MonthToDisplay,months,0)</definedName>
    <definedName name="months">{"January","February","March","April","May","June","July","August","September","October","November","December"}</definedName>
    <definedName name="MonthToDisplay" localSheetId="3">April!$C$1</definedName>
    <definedName name="MonthToDisplay" localSheetId="7">Aug!$C$1</definedName>
    <definedName name="MonthToDisplay" localSheetId="11">Dec!$C$1</definedName>
    <definedName name="MonthToDisplay" localSheetId="1">Feb!$C$1</definedName>
    <definedName name="MonthToDisplay" localSheetId="0">'Jan - Example'!$C$1</definedName>
    <definedName name="MonthToDisplay" localSheetId="6">July!$C$1</definedName>
    <definedName name="MonthToDisplay" localSheetId="5">June!$C$1</definedName>
    <definedName name="MonthToDisplay" localSheetId="2">March!$C$1</definedName>
    <definedName name="MonthToDisplay" localSheetId="4">May!$C$1</definedName>
    <definedName name="MonthToDisplay" localSheetId="10">Nov!$C$1</definedName>
    <definedName name="MonthToDisplay" localSheetId="9">Oct!$C$1</definedName>
    <definedName name="MonthToDisplay" localSheetId="8">Sep!$C$1</definedName>
    <definedName name="MonthToDisplayNumber" localSheetId="3">MATCH(April!MonthToDisplay,months,0)</definedName>
    <definedName name="MonthToDisplayNumber" localSheetId="7">MATCH(Aug!MonthToDisplay,months,0)</definedName>
    <definedName name="MonthToDisplayNumber" localSheetId="11">MATCH(Dec!MonthToDisplay,months,0)</definedName>
    <definedName name="MonthToDisplayNumber" localSheetId="1">MATCH(Feb!MonthToDisplay,months,0)</definedName>
    <definedName name="MonthToDisplayNumber" localSheetId="0">MATCH('Jan - Example'!MonthToDisplay,months,0)</definedName>
    <definedName name="MonthToDisplayNumber" localSheetId="6">MATCH(July!MonthToDisplay,months,0)</definedName>
    <definedName name="MonthToDisplayNumber" localSheetId="5">MATCH(June!MonthToDisplay,months,0)</definedName>
    <definedName name="MonthToDisplayNumber" localSheetId="2">MATCH(March!MonthToDisplay,months,0)</definedName>
    <definedName name="MonthToDisplayNumber" localSheetId="4">MATCH(May!MonthToDisplay,months,0)</definedName>
    <definedName name="MonthToDisplayNumber" localSheetId="10">MATCH(Nov!MonthToDisplay,months,0)</definedName>
    <definedName name="MonthToDisplayNumber" localSheetId="9">MATCH(Oct!MonthToDisplay,months,0)</definedName>
    <definedName name="MonthToDisplayNumber" localSheetId="8">MATCH(Sep!MonthToDisplay,months,0)</definedName>
    <definedName name="ndx" localSheetId="3">ROUNDUP(MATCH(2,1/FREQUENCY(DATE(April!YearToDisplay,April!MonthToDisplayNumber,1),April!calendar))/7,0)</definedName>
    <definedName name="ndx" localSheetId="7">ROUNDUP(MATCH(2,1/FREQUENCY(DATE(Aug!YearToDisplay,Aug!MonthToDisplayNumber,1),Aug!calendar))/7,0)</definedName>
    <definedName name="ndx" localSheetId="11">ROUNDUP(MATCH(2,1/FREQUENCY(DATE(Dec!YearToDisplay,Dec!MonthToDisplayNumber,1),Dec!calendar))/7,0)</definedName>
    <definedName name="ndx" localSheetId="1">ROUNDUP(MATCH(2,1/FREQUENCY(DATE(Feb!YearToDisplay,Feb!MonthToDisplayNumber,1),Feb!calendar))/7,0)</definedName>
    <definedName name="ndx" localSheetId="0">ROUNDUP(MATCH(2,1/FREQUENCY(DATE('Jan - Example'!YearToDisplay,'Jan - Example'!MonthToDisplayNumber,1),'Jan - Example'!calendar))/7,0)</definedName>
    <definedName name="ndx" localSheetId="6">ROUNDUP(MATCH(2,1/FREQUENCY(DATE(July!YearToDisplay,July!MonthToDisplayNumber,1),July!calendar))/7,0)</definedName>
    <definedName name="ndx" localSheetId="5">ROUNDUP(MATCH(2,1/FREQUENCY(DATE(June!YearToDisplay,June!MonthToDisplayNumber,1),June!calendar))/7,0)</definedName>
    <definedName name="ndx" localSheetId="2">ROUNDUP(MATCH(2,1/FREQUENCY(DATE(March!YearToDisplay,March!MonthToDisplayNumber,1),March!calendar))/7,0)</definedName>
    <definedName name="ndx" localSheetId="4">ROUNDUP(MATCH(2,1/FREQUENCY(DATE(May!YearToDisplay,May!MonthToDisplayNumber,1),May!calendar))/7,0)</definedName>
    <definedName name="ndx" localSheetId="10">ROUNDUP(MATCH(2,1/FREQUENCY(DATE(Nov!YearToDisplay,Nov!MonthToDisplayNumber,1),Nov!calendar))/7,0)</definedName>
    <definedName name="ndx" localSheetId="9">ROUNDUP(MATCH(2,1/FREQUENCY(DATE(Oct!YearToDisplay,Oct!MonthToDisplayNumber,1),Oct!calendar))/7,0)</definedName>
    <definedName name="ndx" localSheetId="8">ROUNDUP(MATCH(2,1/FREQUENCY(DATE(Sep!YearToDisplay,Sep!MonthToDisplayNumber,1),Sep!calendar))/7,0)</definedName>
    <definedName name="_xlnm.Print_Titles" localSheetId="3">April!$3:$3</definedName>
    <definedName name="_xlnm.Print_Titles" localSheetId="7">Aug!$3:$3</definedName>
    <definedName name="_xlnm.Print_Titles" localSheetId="11">Dec!$3:$3</definedName>
    <definedName name="_xlnm.Print_Titles" localSheetId="1">Feb!$3:$3</definedName>
    <definedName name="_xlnm.Print_Titles" localSheetId="0">'Jan - Example'!$3:$3</definedName>
    <definedName name="_xlnm.Print_Titles" localSheetId="6">July!$3:$3</definedName>
    <definedName name="_xlnm.Print_Titles" localSheetId="5">June!$3:$3</definedName>
    <definedName name="_xlnm.Print_Titles" localSheetId="2">March!$3:$3</definedName>
    <definedName name="_xlnm.Print_Titles" localSheetId="4">May!$3:$3</definedName>
    <definedName name="_xlnm.Print_Titles" localSheetId="10">Nov!$3:$3</definedName>
    <definedName name="_xlnm.Print_Titles" localSheetId="9">Oct!$3:$3</definedName>
    <definedName name="_xlnm.Print_Titles" localSheetId="8">Sep!$3:$3</definedName>
    <definedName name="startdate" localSheetId="3">DATE(April!YearToDisplay,April!month,1)</definedName>
    <definedName name="startdate" localSheetId="7">DATE(Aug!YearToDisplay,Aug!month,1)</definedName>
    <definedName name="startdate" localSheetId="11">DATE(Dec!YearToDisplay,Dec!month,1)</definedName>
    <definedName name="startdate" localSheetId="1">DATE(Feb!YearToDisplay,Feb!month,1)</definedName>
    <definedName name="startdate" localSheetId="0">DATE('Jan - Example'!YearToDisplay,'Jan - Example'!month,1)</definedName>
    <definedName name="startdate" localSheetId="6">DATE(July!YearToDisplay,July!month,1)</definedName>
    <definedName name="startdate" localSheetId="5">DATE(June!YearToDisplay,June!month,1)</definedName>
    <definedName name="startdate" localSheetId="2">DATE(March!YearToDisplay,March!month,1)</definedName>
    <definedName name="startdate" localSheetId="4">DATE(May!YearToDisplay,May!month,1)</definedName>
    <definedName name="startdate" localSheetId="10">DATE(Nov!YearToDisplay,Nov!month,1)</definedName>
    <definedName name="startdate" localSheetId="9">DATE(Oct!YearToDisplay,Oct!month,1)</definedName>
    <definedName name="startdate" localSheetId="8">DATE(Sep!YearToDisplay,Sep!month,1)</definedName>
    <definedName name="weekday_option" localSheetId="7">MATCH(Aug!DayToStart,weekdays_reversed,0)-2</definedName>
    <definedName name="weekday_option" localSheetId="0">MATCH('Jan - Example'!DayToStart,weekdays_reversed,0)-2</definedName>
    <definedName name="weekday_option" localSheetId="6">MATCH(July!DayToStart,weekdays_reversed,0)-2</definedName>
    <definedName name="weekday_option" localSheetId="5">MATCH(June!DayToStart,weekdays_reversed,0)-2</definedName>
    <definedName name="weekday_option" localSheetId="2">MATCH(March!DayToStart,weekdays_reversed,0)-2</definedName>
    <definedName name="weekday_option" localSheetId="4">MATCH(May!DayToStart,weekdays_reversed,0)-2</definedName>
    <definedName name="weekday_option" localSheetId="10">MATCH(Nov!DayToStart,weekdays_reversed,0)-2</definedName>
    <definedName name="weekday_option" localSheetId="9">MATCH(Oct!DayToStart,weekdays_reversed,0)-2</definedName>
    <definedName name="weekday_option" localSheetId="8">MATCH(Sep!DayToStart,weekdays_reversed,0)-2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3">April!$B$1</definedName>
    <definedName name="YearToDisplay" localSheetId="7">Aug!$B$1</definedName>
    <definedName name="YearToDisplay" localSheetId="11">Dec!$B$1</definedName>
    <definedName name="YearToDisplay" localSheetId="1">Feb!$B$1</definedName>
    <definedName name="YearToDisplay" localSheetId="0">'Jan - Example'!$B$1</definedName>
    <definedName name="YearToDisplay" localSheetId="6">July!$B$1</definedName>
    <definedName name="YearToDisplay" localSheetId="5">June!$B$1</definedName>
    <definedName name="YearToDisplay" localSheetId="2">March!$B$1</definedName>
    <definedName name="YearToDisplay" localSheetId="4">May!$B$1</definedName>
    <definedName name="YearToDisplay" localSheetId="10">Nov!$B$1</definedName>
    <definedName name="YearToDisplay" localSheetId="9">Oct!$B$1</definedName>
    <definedName name="YearToDisplay" localSheetId="8">Sep!$B$1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15" l="1"/>
  <c r="B6" i="15" s="1" a="1"/>
  <c r="B1" i="14"/>
  <c r="B14" i="14" s="1" a="1"/>
  <c r="H14" i="14" s="1"/>
  <c r="B1" i="13"/>
  <c r="B14" i="13" s="1" a="1"/>
  <c r="H14" i="13" s="1"/>
  <c r="B1" i="12"/>
  <c r="B14" i="12" s="1" a="1"/>
  <c r="B1" i="11"/>
  <c r="B4" i="11" s="1" a="1"/>
  <c r="B1" i="10"/>
  <c r="B12" i="10" s="1" a="1"/>
  <c r="B12" i="10" s="1"/>
  <c r="B1" i="9"/>
  <c r="B14" i="9" s="1" a="1"/>
  <c r="H14" i="9" s="1"/>
  <c r="B1" i="8"/>
  <c r="B14" i="8" s="1" a="1"/>
  <c r="H14" i="8" s="1"/>
  <c r="B1" i="6"/>
  <c r="B3" i="6" s="1" a="1"/>
  <c r="C3" i="6" s="1"/>
  <c r="B1" i="5"/>
  <c r="B3" i="5" s="1" a="1"/>
  <c r="B1" i="3"/>
  <c r="B12" i="3" s="1" a="1"/>
  <c r="B12" i="3" s="1"/>
  <c r="B1" i="1"/>
  <c r="B3" i="1" s="1" a="1"/>
  <c r="B3" i="1" s="1"/>
  <c r="B4" i="14" l="1" a="1"/>
  <c r="F4" i="14" s="1"/>
  <c r="B8" i="14" a="1"/>
  <c r="D8" i="14" s="1"/>
  <c r="B12" i="14" a="1"/>
  <c r="B12" i="14" s="1"/>
  <c r="B6" i="14" a="1"/>
  <c r="E6" i="14" s="1"/>
  <c r="F6" i="15"/>
  <c r="H6" i="15"/>
  <c r="G6" i="15"/>
  <c r="B6" i="15"/>
  <c r="D6" i="15"/>
  <c r="C6" i="15"/>
  <c r="B8" i="15" a="1"/>
  <c r="G8" i="15" s="1"/>
  <c r="B4" i="15" a="1"/>
  <c r="C4" i="15" s="1"/>
  <c r="B12" i="15" a="1"/>
  <c r="B3" i="15" a="1"/>
  <c r="F3" i="15" s="1"/>
  <c r="B10" i="15" a="1"/>
  <c r="F10" i="15" s="1"/>
  <c r="B14" i="15" a="1"/>
  <c r="B14" i="15" s="1"/>
  <c r="E6" i="15"/>
  <c r="B3" i="14" a="1"/>
  <c r="G3" i="14" s="1"/>
  <c r="B10" i="14" a="1"/>
  <c r="C10" i="14" s="1"/>
  <c r="B14" i="14"/>
  <c r="C14" i="14"/>
  <c r="B4" i="13" a="1"/>
  <c r="F4" i="13" s="1"/>
  <c r="D14" i="14"/>
  <c r="E14" i="14"/>
  <c r="B8" i="13" a="1"/>
  <c r="D8" i="13" s="1"/>
  <c r="F14" i="14"/>
  <c r="B6" i="13" a="1"/>
  <c r="G6" i="13" s="1"/>
  <c r="B10" i="13" a="1"/>
  <c r="H10" i="13" s="1"/>
  <c r="G14" i="14"/>
  <c r="B12" i="13" a="1"/>
  <c r="B6" i="11" a="1"/>
  <c r="F6" i="11" s="1"/>
  <c r="B10" i="11" a="1"/>
  <c r="H10" i="11" s="1"/>
  <c r="B3" i="13" a="1"/>
  <c r="E3" i="13" s="1"/>
  <c r="B8" i="11" a="1"/>
  <c r="D8" i="11" s="1"/>
  <c r="B14" i="13"/>
  <c r="D14" i="13"/>
  <c r="B4" i="12" a="1"/>
  <c r="F4" i="12" s="1"/>
  <c r="E14" i="13"/>
  <c r="G14" i="13"/>
  <c r="C14" i="13"/>
  <c r="B10" i="12" a="1"/>
  <c r="H10" i="12" s="1"/>
  <c r="F14" i="13"/>
  <c r="B12" i="12" a="1"/>
  <c r="B12" i="12" s="1"/>
  <c r="H14" i="12"/>
  <c r="F14" i="12"/>
  <c r="D14" i="12"/>
  <c r="C14" i="12"/>
  <c r="B3" i="12" a="1"/>
  <c r="E3" i="12" s="1"/>
  <c r="B6" i="12" a="1"/>
  <c r="H6" i="12" s="1"/>
  <c r="B8" i="12" a="1"/>
  <c r="C8" i="12" s="1"/>
  <c r="B3" i="11" a="1"/>
  <c r="H3" i="11" s="1"/>
  <c r="B14" i="12"/>
  <c r="E14" i="12"/>
  <c r="B12" i="11" a="1"/>
  <c r="B12" i="11" s="1"/>
  <c r="B14" i="11" a="1"/>
  <c r="H14" i="11" s="1"/>
  <c r="G14" i="12"/>
  <c r="F4" i="11"/>
  <c r="H4" i="11"/>
  <c r="G4" i="11"/>
  <c r="B3" i="10" a="1"/>
  <c r="G3" i="10" s="1"/>
  <c r="B8" i="10" a="1"/>
  <c r="D8" i="10" s="1"/>
  <c r="B4" i="11"/>
  <c r="B10" i="10" a="1"/>
  <c r="F10" i="10" s="1"/>
  <c r="C4" i="11"/>
  <c r="B14" i="10" a="1"/>
  <c r="H14" i="10" s="1"/>
  <c r="E4" i="11"/>
  <c r="B4" i="10" a="1"/>
  <c r="F4" i="10" s="1"/>
  <c r="B6" i="10" a="1"/>
  <c r="H6" i="10" s="1"/>
  <c r="D4" i="11"/>
  <c r="D12" i="10"/>
  <c r="E12" i="10"/>
  <c r="C12" i="10"/>
  <c r="F12" i="10"/>
  <c r="G12" i="10"/>
  <c r="H12" i="10"/>
  <c r="B12" i="9" a="1"/>
  <c r="B12" i="9" s="1"/>
  <c r="B4" i="9" a="1"/>
  <c r="F4" i="9" s="1"/>
  <c r="B6" i="9" a="1"/>
  <c r="G6" i="9" s="1"/>
  <c r="B8" i="9" a="1"/>
  <c r="D8" i="9" s="1"/>
  <c r="B10" i="9" a="1"/>
  <c r="E10" i="9" s="1"/>
  <c r="B3" i="9" a="1"/>
  <c r="G3" i="9" s="1"/>
  <c r="C14" i="9"/>
  <c r="D14" i="9"/>
  <c r="E14" i="9"/>
  <c r="B14" i="9"/>
  <c r="F14" i="9"/>
  <c r="G14" i="9"/>
  <c r="B3" i="8" a="1"/>
  <c r="H3" i="8" s="1"/>
  <c r="B4" i="8" a="1"/>
  <c r="F4" i="8" s="1"/>
  <c r="B6" i="8" a="1"/>
  <c r="F6" i="8" s="1"/>
  <c r="B8" i="8" a="1"/>
  <c r="D8" i="8" s="1"/>
  <c r="B10" i="8" a="1"/>
  <c r="G10" i="8" s="1"/>
  <c r="B12" i="8" a="1"/>
  <c r="B12" i="8" s="1"/>
  <c r="C14" i="8"/>
  <c r="F14" i="8"/>
  <c r="D14" i="8"/>
  <c r="B14" i="8"/>
  <c r="E14" i="8"/>
  <c r="G14" i="8"/>
  <c r="B12" i="5" a="1"/>
  <c r="C12" i="5" s="1"/>
  <c r="B14" i="5" a="1"/>
  <c r="H14" i="5" s="1"/>
  <c r="B10" i="5" a="1"/>
  <c r="F10" i="5" s="1"/>
  <c r="B10" i="6" a="1"/>
  <c r="E10" i="6" s="1"/>
  <c r="B12" i="6" a="1"/>
  <c r="B4" i="6" a="1"/>
  <c r="F4" i="6" s="1"/>
  <c r="B4" i="5" a="1"/>
  <c r="G4" i="5" s="1"/>
  <c r="B6" i="6" a="1"/>
  <c r="G6" i="6" s="1"/>
  <c r="B14" i="6" a="1"/>
  <c r="F14" i="6" s="1"/>
  <c r="B6" i="5" a="1"/>
  <c r="B6" i="5" s="1"/>
  <c r="B8" i="6" a="1"/>
  <c r="B8" i="6" s="1"/>
  <c r="B8" i="5" a="1"/>
  <c r="E8" i="5" s="1"/>
  <c r="D3" i="5"/>
  <c r="G3" i="5"/>
  <c r="F3" i="5"/>
  <c r="E3" i="5"/>
  <c r="H3" i="5"/>
  <c r="B3" i="5"/>
  <c r="C3" i="5"/>
  <c r="F3" i="6"/>
  <c r="G3" i="6"/>
  <c r="D3" i="6"/>
  <c r="E3" i="6"/>
  <c r="H3" i="6"/>
  <c r="B3" i="6"/>
  <c r="B4" i="1" a="1"/>
  <c r="B4" i="1" s="1"/>
  <c r="B8" i="1" a="1"/>
  <c r="B8" i="1" s="1"/>
  <c r="B12" i="1" a="1"/>
  <c r="F12" i="1" s="1"/>
  <c r="B14" i="1" a="1"/>
  <c r="D14" i="1" s="1"/>
  <c r="B14" i="3" a="1"/>
  <c r="H14" i="3" s="1"/>
  <c r="B3" i="3" a="1"/>
  <c r="H3" i="3" s="1"/>
  <c r="B4" i="3" a="1"/>
  <c r="F4" i="3" s="1"/>
  <c r="B6" i="3" a="1"/>
  <c r="H6" i="3" s="1"/>
  <c r="B8" i="3" a="1"/>
  <c r="B8" i="3" s="1"/>
  <c r="B10" i="3" a="1"/>
  <c r="H10" i="3" s="1"/>
  <c r="C12" i="3"/>
  <c r="D12" i="3"/>
  <c r="E12" i="3"/>
  <c r="F12" i="3"/>
  <c r="G12" i="3"/>
  <c r="H12" i="3"/>
  <c r="B6" i="1" a="1"/>
  <c r="D6" i="1" s="1"/>
  <c r="B10" i="1" a="1"/>
  <c r="E10" i="1" s="1"/>
  <c r="F3" i="1"/>
  <c r="G3" i="1"/>
  <c r="H3" i="1"/>
  <c r="C3" i="1"/>
  <c r="E3" i="1"/>
  <c r="D3" i="1"/>
  <c r="D4" i="14" l="1"/>
  <c r="B4" i="14"/>
  <c r="C8" i="14"/>
  <c r="E12" i="14"/>
  <c r="G14" i="15"/>
  <c r="E4" i="14"/>
  <c r="H4" i="14"/>
  <c r="H8" i="14"/>
  <c r="G4" i="14"/>
  <c r="D12" i="14"/>
  <c r="H12" i="14"/>
  <c r="H6" i="14"/>
  <c r="B10" i="14"/>
  <c r="C12" i="14"/>
  <c r="C4" i="14"/>
  <c r="C6" i="14"/>
  <c r="F6" i="14"/>
  <c r="G12" i="14"/>
  <c r="B8" i="14"/>
  <c r="D6" i="14"/>
  <c r="F14" i="15"/>
  <c r="B4" i="15"/>
  <c r="G8" i="14"/>
  <c r="E14" i="15"/>
  <c r="F8" i="14"/>
  <c r="C6" i="11"/>
  <c r="G10" i="14"/>
  <c r="E8" i="14"/>
  <c r="E4" i="15"/>
  <c r="G6" i="14"/>
  <c r="C8" i="15"/>
  <c r="B6" i="14"/>
  <c r="D10" i="14"/>
  <c r="F12" i="14"/>
  <c r="E10" i="15"/>
  <c r="D3" i="15"/>
  <c r="H3" i="15"/>
  <c r="G6" i="11"/>
  <c r="B3" i="15"/>
  <c r="C3" i="15"/>
  <c r="G10" i="15"/>
  <c r="H14" i="15"/>
  <c r="D14" i="15"/>
  <c r="C14" i="15"/>
  <c r="B12" i="15"/>
  <c r="F12" i="15"/>
  <c r="G12" i="15"/>
  <c r="H12" i="15"/>
  <c r="D12" i="15"/>
  <c r="C12" i="15"/>
  <c r="F4" i="15"/>
  <c r="H4" i="15"/>
  <c r="G4" i="15"/>
  <c r="F10" i="14"/>
  <c r="B10" i="15"/>
  <c r="D10" i="15"/>
  <c r="D8" i="15"/>
  <c r="H8" i="15"/>
  <c r="F8" i="15"/>
  <c r="E8" i="15"/>
  <c r="E3" i="15"/>
  <c r="H10" i="15"/>
  <c r="C10" i="15"/>
  <c r="B8" i="15"/>
  <c r="D3" i="14"/>
  <c r="D4" i="15"/>
  <c r="G3" i="15"/>
  <c r="E12" i="15"/>
  <c r="G10" i="13"/>
  <c r="C10" i="11"/>
  <c r="E6" i="11"/>
  <c r="E3" i="14"/>
  <c r="C3" i="14"/>
  <c r="B6" i="11"/>
  <c r="E10" i="14"/>
  <c r="B3" i="14"/>
  <c r="H10" i="14"/>
  <c r="F8" i="13"/>
  <c r="H3" i="14"/>
  <c r="E10" i="13"/>
  <c r="F3" i="14"/>
  <c r="E6" i="13"/>
  <c r="D10" i="11"/>
  <c r="G10" i="11"/>
  <c r="F6" i="13"/>
  <c r="B10" i="11"/>
  <c r="B8" i="13"/>
  <c r="D6" i="11"/>
  <c r="F10" i="12"/>
  <c r="E10" i="12"/>
  <c r="E10" i="11"/>
  <c r="H6" i="13"/>
  <c r="D6" i="13"/>
  <c r="C6" i="13"/>
  <c r="C12" i="12"/>
  <c r="C10" i="13"/>
  <c r="E8" i="13"/>
  <c r="B4" i="13"/>
  <c r="C4" i="13"/>
  <c r="B10" i="13"/>
  <c r="E4" i="13"/>
  <c r="H4" i="13"/>
  <c r="D12" i="12"/>
  <c r="C8" i="13"/>
  <c r="F10" i="13"/>
  <c r="G4" i="13"/>
  <c r="H12" i="12"/>
  <c r="D4" i="13"/>
  <c r="B6" i="13"/>
  <c r="H8" i="13"/>
  <c r="G12" i="12"/>
  <c r="F10" i="11"/>
  <c r="E12" i="12"/>
  <c r="D10" i="13"/>
  <c r="G8" i="13"/>
  <c r="F3" i="13"/>
  <c r="B3" i="13"/>
  <c r="D10" i="12"/>
  <c r="H3" i="13"/>
  <c r="H3" i="12"/>
  <c r="C10" i="12"/>
  <c r="D3" i="13"/>
  <c r="G3" i="12"/>
  <c r="G3" i="13"/>
  <c r="B12" i="13"/>
  <c r="G12" i="13"/>
  <c r="F12" i="13"/>
  <c r="E12" i="13"/>
  <c r="D12" i="13"/>
  <c r="C12" i="13"/>
  <c r="H6" i="11"/>
  <c r="B10" i="12"/>
  <c r="C3" i="13"/>
  <c r="H12" i="13"/>
  <c r="D6" i="10"/>
  <c r="E6" i="10"/>
  <c r="E4" i="12"/>
  <c r="C8" i="11"/>
  <c r="D4" i="12"/>
  <c r="G8" i="10"/>
  <c r="F8" i="11"/>
  <c r="H8" i="11"/>
  <c r="B4" i="12"/>
  <c r="E8" i="10"/>
  <c r="G8" i="11"/>
  <c r="H4" i="12"/>
  <c r="E8" i="11"/>
  <c r="G10" i="12"/>
  <c r="F12" i="12"/>
  <c r="B8" i="11"/>
  <c r="C4" i="12"/>
  <c r="G4" i="12"/>
  <c r="B6" i="10"/>
  <c r="D6" i="12"/>
  <c r="E12" i="11"/>
  <c r="F6" i="10"/>
  <c r="F3" i="12"/>
  <c r="F6" i="12"/>
  <c r="E6" i="12"/>
  <c r="C3" i="11"/>
  <c r="G3" i="11"/>
  <c r="G6" i="12"/>
  <c r="B6" i="12"/>
  <c r="H10" i="10"/>
  <c r="G14" i="11"/>
  <c r="C6" i="12"/>
  <c r="D3" i="12"/>
  <c r="H12" i="11"/>
  <c r="C6" i="10"/>
  <c r="C3" i="12"/>
  <c r="B3" i="12"/>
  <c r="D8" i="12"/>
  <c r="F8" i="12"/>
  <c r="E8" i="12"/>
  <c r="B8" i="12"/>
  <c r="H8" i="12"/>
  <c r="G8" i="12"/>
  <c r="G12" i="11"/>
  <c r="H8" i="10"/>
  <c r="E3" i="11"/>
  <c r="F12" i="11"/>
  <c r="B8" i="10"/>
  <c r="F14" i="11"/>
  <c r="G6" i="10"/>
  <c r="D14" i="11"/>
  <c r="D3" i="11"/>
  <c r="E14" i="11"/>
  <c r="D12" i="11"/>
  <c r="C12" i="11"/>
  <c r="D12" i="9"/>
  <c r="B14" i="11"/>
  <c r="C14" i="11"/>
  <c r="F3" i="11"/>
  <c r="B3" i="11"/>
  <c r="D10" i="10"/>
  <c r="E4" i="10"/>
  <c r="H4" i="10"/>
  <c r="C4" i="10"/>
  <c r="D4" i="10"/>
  <c r="E3" i="10"/>
  <c r="B4" i="10"/>
  <c r="D3" i="10"/>
  <c r="F14" i="10"/>
  <c r="G4" i="10"/>
  <c r="B14" i="10"/>
  <c r="C4" i="9"/>
  <c r="D14" i="10"/>
  <c r="C10" i="10"/>
  <c r="C14" i="10"/>
  <c r="H3" i="10"/>
  <c r="E10" i="10"/>
  <c r="H8" i="9"/>
  <c r="B10" i="10"/>
  <c r="G8" i="9"/>
  <c r="C3" i="10"/>
  <c r="F8" i="10"/>
  <c r="F6" i="9"/>
  <c r="F8" i="9"/>
  <c r="F3" i="10"/>
  <c r="B3" i="10"/>
  <c r="E8" i="9"/>
  <c r="G14" i="10"/>
  <c r="E14" i="10"/>
  <c r="C8" i="9"/>
  <c r="F12" i="9"/>
  <c r="C8" i="10"/>
  <c r="G10" i="10"/>
  <c r="C6" i="9"/>
  <c r="C10" i="9"/>
  <c r="B6" i="9"/>
  <c r="E6" i="9"/>
  <c r="F10" i="9"/>
  <c r="D6" i="9"/>
  <c r="H10" i="9"/>
  <c r="G12" i="9"/>
  <c r="H12" i="9"/>
  <c r="D4" i="9"/>
  <c r="G4" i="9"/>
  <c r="E12" i="9"/>
  <c r="D10" i="9"/>
  <c r="C12" i="9"/>
  <c r="B10" i="9"/>
  <c r="G3" i="8"/>
  <c r="H6" i="9"/>
  <c r="B3" i="8"/>
  <c r="B6" i="8"/>
  <c r="F3" i="8"/>
  <c r="B4" i="9"/>
  <c r="H8" i="8"/>
  <c r="D6" i="8"/>
  <c r="E3" i="8"/>
  <c r="B8" i="9"/>
  <c r="C3" i="8"/>
  <c r="F8" i="8"/>
  <c r="C3" i="9"/>
  <c r="H4" i="9"/>
  <c r="H3" i="9"/>
  <c r="B3" i="9"/>
  <c r="E4" i="9"/>
  <c r="G10" i="9"/>
  <c r="D3" i="9"/>
  <c r="F3" i="9"/>
  <c r="E3" i="9"/>
  <c r="H6" i="8"/>
  <c r="E6" i="8"/>
  <c r="D4" i="8"/>
  <c r="C8" i="8"/>
  <c r="F10" i="8"/>
  <c r="G6" i="8"/>
  <c r="C6" i="8"/>
  <c r="C4" i="8"/>
  <c r="C10" i="8"/>
  <c r="B10" i="8"/>
  <c r="D3" i="8"/>
  <c r="E4" i="8"/>
  <c r="B4" i="8"/>
  <c r="H10" i="8"/>
  <c r="D10" i="8"/>
  <c r="G8" i="8"/>
  <c r="B8" i="8"/>
  <c r="H4" i="8"/>
  <c r="E8" i="8"/>
  <c r="G4" i="8"/>
  <c r="E10" i="8"/>
  <c r="E12" i="8"/>
  <c r="H12" i="8"/>
  <c r="D12" i="8"/>
  <c r="G12" i="8"/>
  <c r="F12" i="8"/>
  <c r="C12" i="8"/>
  <c r="H12" i="5"/>
  <c r="B10" i="6"/>
  <c r="B14" i="5"/>
  <c r="F14" i="5"/>
  <c r="G12" i="5"/>
  <c r="B12" i="5"/>
  <c r="E12" i="5"/>
  <c r="G14" i="5"/>
  <c r="D10" i="5"/>
  <c r="D4" i="6"/>
  <c r="D14" i="5"/>
  <c r="C14" i="5"/>
  <c r="G10" i="6"/>
  <c r="F12" i="5"/>
  <c r="E14" i="5"/>
  <c r="G10" i="5"/>
  <c r="D12" i="5"/>
  <c r="C10" i="5"/>
  <c r="E4" i="6"/>
  <c r="E12" i="1"/>
  <c r="C4" i="6"/>
  <c r="G4" i="6"/>
  <c r="C8" i="6"/>
  <c r="H10" i="5"/>
  <c r="D8" i="5"/>
  <c r="B10" i="5"/>
  <c r="D10" i="6"/>
  <c r="E10" i="5"/>
  <c r="B8" i="5"/>
  <c r="F8" i="5"/>
  <c r="H10" i="6"/>
  <c r="C10" i="6"/>
  <c r="C4" i="5"/>
  <c r="E14" i="6"/>
  <c r="F6" i="5"/>
  <c r="H14" i="1"/>
  <c r="E6" i="5"/>
  <c r="D8" i="6"/>
  <c r="E8" i="6"/>
  <c r="F8" i="6"/>
  <c r="H8" i="6"/>
  <c r="G8" i="6"/>
  <c r="C8" i="5"/>
  <c r="H6" i="5"/>
  <c r="F10" i="6"/>
  <c r="B14" i="1"/>
  <c r="C6" i="6"/>
  <c r="D6" i="6"/>
  <c r="H14" i="6"/>
  <c r="C14" i="6"/>
  <c r="B14" i="6"/>
  <c r="C14" i="1"/>
  <c r="G14" i="1"/>
  <c r="F14" i="1"/>
  <c r="H8" i="5"/>
  <c r="B4" i="6"/>
  <c r="B12" i="6"/>
  <c r="H12" i="6"/>
  <c r="G12" i="6"/>
  <c r="E12" i="6"/>
  <c r="F12" i="6"/>
  <c r="D12" i="6"/>
  <c r="C12" i="6"/>
  <c r="F8" i="1"/>
  <c r="H4" i="6"/>
  <c r="F6" i="6"/>
  <c r="E6" i="6"/>
  <c r="E8" i="1"/>
  <c r="G8" i="5"/>
  <c r="D14" i="6"/>
  <c r="D6" i="5"/>
  <c r="F4" i="5"/>
  <c r="D4" i="5"/>
  <c r="B6" i="6"/>
  <c r="H4" i="5"/>
  <c r="E4" i="5"/>
  <c r="B4" i="5"/>
  <c r="H6" i="6"/>
  <c r="C6" i="5"/>
  <c r="E14" i="1"/>
  <c r="G14" i="6"/>
  <c r="G6" i="5"/>
  <c r="B12" i="1"/>
  <c r="D8" i="1"/>
  <c r="E4" i="1"/>
  <c r="G14" i="3"/>
  <c r="F14" i="3"/>
  <c r="G8" i="1"/>
  <c r="E14" i="3"/>
  <c r="C4" i="1"/>
  <c r="F4" i="1"/>
  <c r="G4" i="1"/>
  <c r="H8" i="1"/>
  <c r="D4" i="1"/>
  <c r="D14" i="3"/>
  <c r="H4" i="1"/>
  <c r="C14" i="3"/>
  <c r="B14" i="3"/>
  <c r="G12" i="1"/>
  <c r="C8" i="1"/>
  <c r="D12" i="1"/>
  <c r="H12" i="1"/>
  <c r="C6" i="3"/>
  <c r="C12" i="1"/>
  <c r="E3" i="3"/>
  <c r="C4" i="3"/>
  <c r="D10" i="3"/>
  <c r="B6" i="3"/>
  <c r="F6" i="3"/>
  <c r="D3" i="3"/>
  <c r="C10" i="3"/>
  <c r="G8" i="3"/>
  <c r="E6" i="3"/>
  <c r="D4" i="3"/>
  <c r="G3" i="3"/>
  <c r="C3" i="3"/>
  <c r="H4" i="3"/>
  <c r="G10" i="3"/>
  <c r="B10" i="3"/>
  <c r="D6" i="3"/>
  <c r="B3" i="3"/>
  <c r="F10" i="3"/>
  <c r="F3" i="3"/>
  <c r="G4" i="3"/>
  <c r="B4" i="3"/>
  <c r="D8" i="3"/>
  <c r="F8" i="3"/>
  <c r="E8" i="3"/>
  <c r="C8" i="3"/>
  <c r="G6" i="3"/>
  <c r="E10" i="3"/>
  <c r="E4" i="3"/>
  <c r="H8" i="3"/>
  <c r="G6" i="1"/>
  <c r="G10" i="1"/>
  <c r="B6" i="1"/>
  <c r="C6" i="1"/>
  <c r="F6" i="1"/>
  <c r="D10" i="1"/>
  <c r="F10" i="1"/>
  <c r="H6" i="1"/>
  <c r="E6" i="1"/>
  <c r="B10" i="1"/>
  <c r="C10" i="1"/>
  <c r="H10" i="1"/>
</calcChain>
</file>

<file path=xl/sharedStrings.xml><?xml version="1.0" encoding="utf-8"?>
<sst xmlns="http://schemas.openxmlformats.org/spreadsheetml/2006/main" count="85" uniqueCount="41">
  <si>
    <t>MONDAY</t>
  </si>
  <si>
    <t>FIRST DAY OF WEEK</t>
  </si>
  <si>
    <t>JANUARY</t>
  </si>
  <si>
    <t xml:space="preserve">  CALENDAR YEAR</t>
  </si>
  <si>
    <t>CALENDAR MONTH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</si>
  <si>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</si>
  <si>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</si>
  <si>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</si>
  <si>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</si>
  <si>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</si>
  <si>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</si>
  <si>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</si>
  <si>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</si>
  <si>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</si>
  <si>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</si>
  <si>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</si>
  <si>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Biology</t>
  </si>
  <si>
    <t>Chem101</t>
  </si>
  <si>
    <t>Earth Science</t>
  </si>
  <si>
    <t xml:space="preserve">Biology report </t>
  </si>
  <si>
    <t>Chem exam 2pm</t>
  </si>
  <si>
    <t xml:space="preserve">Unit </t>
  </si>
  <si>
    <t>Assignment Info</t>
  </si>
  <si>
    <t>Weight</t>
  </si>
  <si>
    <t>Due Date</t>
  </si>
  <si>
    <t>General Notes</t>
  </si>
  <si>
    <t>Incorporate work and life commitments</t>
  </si>
  <si>
    <t>Put all their assignment/exam due dates in immediately</t>
  </si>
  <si>
    <t>Make sure to include important dates: census, fee due dates etc</t>
  </si>
  <si>
    <t>Determine their preferred study time (morning, afternoon or night) - quiz is there if they are unsure</t>
  </si>
  <si>
    <t xml:space="preserve">Determine how much time they prefer to to have to work on assignments </t>
  </si>
  <si>
    <t>Determine their ideal study environment - noise, distractions etc, suggest different parts of the Centre for this</t>
  </si>
  <si>
    <t>Suggest times when they should book in with their university study support to go over anything/get guidance. Links for support is located on the website.</t>
  </si>
  <si>
    <t xml:space="preserve">Go through time management and note taking strategies if they want to change things up </t>
  </si>
  <si>
    <t xml:space="preserve">Suggest use of RMIT study planner if they don't know how to break up an assisngment </t>
  </si>
  <si>
    <t>Things to remember:</t>
  </si>
  <si>
    <t>it is the student's responsibility to update the study plan</t>
  </si>
  <si>
    <t>it is the student's responsibility to follow said plan if they choose too</t>
  </si>
  <si>
    <t>it is usually best to do little bits at a time</t>
  </si>
  <si>
    <t xml:space="preserve">this study plan is not set in stone </t>
  </si>
  <si>
    <t>let go of perfectionism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</si>
</sst>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13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32"/>
      <color rgb="FF002060"/>
      <name val="Calibri"/>
      <family val="2"/>
      <scheme val="major"/>
    </font>
    <font>
      <sz val="32"/>
      <color theme="5"/>
      <name val="Calibri"/>
      <family val="2"/>
      <scheme val="major"/>
    </font>
    <font>
      <sz val="14"/>
      <color theme="4"/>
      <name val="Calibri Light"/>
      <family val="2"/>
      <scheme val="minor"/>
    </font>
    <font>
      <sz val="16"/>
      <color theme="9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b/>
      <sz val="11"/>
      <color theme="1" tint="0.24994659260841701"/>
      <name val="Calibri Light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23">
    <xf numFmtId="0" fontId="0" fillId="0" borderId="0" xfId="0">
      <alignment vertical="top"/>
    </xf>
    <xf numFmtId="0" fontId="4" fillId="0" borderId="0" xfId="1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2" fillId="0" borderId="2" xfId="7">
      <alignment vertical="top" wrapText="1"/>
    </xf>
    <xf numFmtId="0" fontId="0" fillId="0" borderId="2" xfId="7" applyFont="1">
      <alignment vertical="top" wrapText="1"/>
    </xf>
    <xf numFmtId="0" fontId="5" fillId="0" borderId="0" xfId="4">
      <alignment horizontal="right"/>
    </xf>
    <xf numFmtId="0" fontId="4" fillId="0" borderId="0" xfId="8">
      <alignment horizontal="right" vertical="top"/>
    </xf>
    <xf numFmtId="0" fontId="4" fillId="0" borderId="0" xfId="1">
      <alignment vertical="top"/>
    </xf>
    <xf numFmtId="0" fontId="0" fillId="0" borderId="6" xfId="0" applyBorder="1">
      <alignment vertical="top"/>
    </xf>
    <xf numFmtId="0" fontId="7" fillId="0" borderId="0" xfId="3" applyFont="1">
      <alignment horizontal="left"/>
    </xf>
    <xf numFmtId="0" fontId="0" fillId="2" borderId="6" xfId="0" applyFill="1" applyBorder="1">
      <alignment vertical="top"/>
    </xf>
    <xf numFmtId="0" fontId="0" fillId="3" borderId="6" xfId="0" applyFill="1" applyBorder="1">
      <alignment vertical="top"/>
    </xf>
    <xf numFmtId="0" fontId="0" fillId="4" borderId="6" xfId="0" applyFill="1" applyBorder="1">
      <alignment vertical="top"/>
    </xf>
    <xf numFmtId="0" fontId="9" fillId="0" borderId="2" xfId="7" applyFont="1">
      <alignment vertical="top" wrapText="1"/>
    </xf>
    <xf numFmtId="0" fontId="10" fillId="0" borderId="2" xfId="7" applyFont="1">
      <alignment vertical="top" wrapText="1"/>
    </xf>
    <xf numFmtId="0" fontId="8" fillId="0" borderId="0" xfId="2" applyFont="1">
      <alignment horizontal="left"/>
    </xf>
    <xf numFmtId="0" fontId="4" fillId="0" borderId="0" xfId="1">
      <alignment vertical="top"/>
    </xf>
    <xf numFmtId="0" fontId="0" fillId="0" borderId="7" xfId="0" applyBorder="1" applyAlignment="1">
      <alignment horizontal="center" vertical="top"/>
    </xf>
    <xf numFmtId="0" fontId="0" fillId="0" borderId="8" xfId="0" applyBorder="1" applyAlignment="1">
      <alignment horizontal="center" vertical="top"/>
    </xf>
    <xf numFmtId="0" fontId="11" fillId="0" borderId="0" xfId="0" applyFont="1">
      <alignment vertical="top"/>
    </xf>
    <xf numFmtId="0" fontId="12" fillId="0" borderId="0" xfId="0" applyFont="1">
      <alignment vertical="top"/>
    </xf>
  </cellXfs>
  <cellStyles count="9"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72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666750</xdr:colOff>
      <xdr:row>4</xdr:row>
      <xdr:rowOff>180975</xdr:rowOff>
    </xdr:from>
    <xdr:to>
      <xdr:col>10</xdr:col>
      <xdr:colOff>666750</xdr:colOff>
      <xdr:row>4</xdr:row>
      <xdr:rowOff>485775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FCF51B4-4DA7-4021-8B11-F7A8633203A8}"/>
            </a:ext>
          </a:extLst>
        </xdr:cNvPr>
        <xdr:cNvSpPr txBox="1"/>
      </xdr:nvSpPr>
      <xdr:spPr>
        <a:xfrm>
          <a:off x="11858625" y="1685925"/>
          <a:ext cx="1371600" cy="3048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kern="1200">
              <a:solidFill>
                <a:schemeClr val="tx1"/>
              </a:solidFill>
            </a:rPr>
            <a:t>Units:</a:t>
          </a:r>
        </a:p>
      </xdr:txBody>
    </xdr:sp>
    <xdr:clientData/>
  </xdr:twoCellAnchor>
  <xdr:twoCellAnchor>
    <xdr:from>
      <xdr:col>9</xdr:col>
      <xdr:colOff>85724</xdr:colOff>
      <xdr:row>9</xdr:row>
      <xdr:rowOff>28574</xdr:rowOff>
    </xdr:from>
    <xdr:to>
      <xdr:col>15</xdr:col>
      <xdr:colOff>514349</xdr:colOff>
      <xdr:row>14</xdr:row>
      <xdr:rowOff>628650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687CF44-ABF3-4BF4-8938-DBA3A839D6FC}"/>
            </a:ext>
          </a:extLst>
        </xdr:cNvPr>
        <xdr:cNvSpPr txBox="1"/>
      </xdr:nvSpPr>
      <xdr:spPr>
        <a:xfrm>
          <a:off x="11963399" y="4086224"/>
          <a:ext cx="4543425" cy="2800351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kern="1200">
              <a:solidFill>
                <a:schemeClr val="tx1"/>
              </a:solidFill>
            </a:rPr>
            <a:t>Assignments:</a:t>
          </a:r>
        </a:p>
        <a:p>
          <a:endParaRPr lang="en-AU" sz="1400" kern="1200">
            <a:solidFill>
              <a:schemeClr val="tx1"/>
            </a:solidFill>
          </a:endParaRPr>
        </a:p>
        <a:p>
          <a:r>
            <a:rPr lang="en-AU" sz="1400" kern="1200">
              <a:solidFill>
                <a:schemeClr val="tx1"/>
              </a:solidFill>
            </a:rPr>
            <a:t>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endParaRPr lang="en-AU" sz="1400" kern="1200">
            <a:solidFill>
              <a:schemeClr val="tx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10</xdr:row>
          <xdr:rowOff>76200</xdr:rowOff>
        </xdr:from>
        <xdr:to>
          <xdr:col>9</xdr:col>
          <xdr:colOff>466725</xdr:colOff>
          <xdr:row>10</xdr:row>
          <xdr:rowOff>390525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10</xdr:row>
          <xdr:rowOff>428625</xdr:rowOff>
        </xdr:from>
        <xdr:to>
          <xdr:col>9</xdr:col>
          <xdr:colOff>466725</xdr:colOff>
          <xdr:row>11</xdr:row>
          <xdr:rowOff>95250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114300</xdr:rowOff>
        </xdr:from>
        <xdr:to>
          <xdr:col>9</xdr:col>
          <xdr:colOff>466725</xdr:colOff>
          <xdr:row>12</xdr:row>
          <xdr:rowOff>123825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12</xdr:row>
          <xdr:rowOff>171450</xdr:rowOff>
        </xdr:from>
        <xdr:to>
          <xdr:col>9</xdr:col>
          <xdr:colOff>466725</xdr:colOff>
          <xdr:row>12</xdr:row>
          <xdr:rowOff>485775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12</xdr:row>
          <xdr:rowOff>581025</xdr:rowOff>
        </xdr:from>
        <xdr:to>
          <xdr:col>9</xdr:col>
          <xdr:colOff>466725</xdr:colOff>
          <xdr:row>13</xdr:row>
          <xdr:rowOff>247650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0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14</xdr:row>
          <xdr:rowOff>28575</xdr:rowOff>
        </xdr:from>
        <xdr:to>
          <xdr:col>9</xdr:col>
          <xdr:colOff>466725</xdr:colOff>
          <xdr:row>14</xdr:row>
          <xdr:rowOff>342900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0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495300</xdr:colOff>
      <xdr:row>10</xdr:row>
      <xdr:rowOff>95250</xdr:rowOff>
    </xdr:from>
    <xdr:to>
      <xdr:col>15</xdr:col>
      <xdr:colOff>28575</xdr:colOff>
      <xdr:row>10</xdr:row>
      <xdr:rowOff>381000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CB03C7FA-EAF1-B5E1-8DEE-F668E26E7105}"/>
            </a:ext>
          </a:extLst>
        </xdr:cNvPr>
        <xdr:cNvSpPr txBox="1"/>
      </xdr:nvSpPr>
      <xdr:spPr>
        <a:xfrm>
          <a:off x="12372975" y="4457700"/>
          <a:ext cx="3648075" cy="285750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kern="1200">
              <a:solidFill>
                <a:schemeClr val="accent1"/>
              </a:solidFill>
            </a:rPr>
            <a:t>Biology</a:t>
          </a:r>
          <a:r>
            <a:rPr lang="en-AU" sz="1400" kern="1200">
              <a:solidFill>
                <a:schemeClr val="tx1"/>
              </a:solidFill>
            </a:rPr>
            <a:t> </a:t>
          </a:r>
          <a:r>
            <a:rPr lang="en-AU" sz="1400" kern="1200">
              <a:solidFill>
                <a:schemeClr val="accent1"/>
              </a:solidFill>
            </a:rPr>
            <a:t>report</a:t>
          </a:r>
          <a:r>
            <a:rPr lang="en-AU" sz="1400" kern="1200">
              <a:solidFill>
                <a:schemeClr val="tx1"/>
              </a:solidFill>
            </a:rPr>
            <a:t> </a:t>
          </a:r>
          <a:r>
            <a:rPr lang="en-AU" sz="1400" kern="1200">
              <a:solidFill>
                <a:schemeClr val="accent1"/>
              </a:solidFill>
            </a:rPr>
            <a:t>= 25%</a:t>
          </a:r>
        </a:p>
      </xdr:txBody>
    </xdr:sp>
    <xdr:clientData/>
  </xdr:twoCellAnchor>
  <xdr:twoCellAnchor>
    <xdr:from>
      <xdr:col>9</xdr:col>
      <xdr:colOff>495300</xdr:colOff>
      <xdr:row>10</xdr:row>
      <xdr:rowOff>457200</xdr:rowOff>
    </xdr:from>
    <xdr:to>
      <xdr:col>15</xdr:col>
      <xdr:colOff>28575</xdr:colOff>
      <xdr:row>11</xdr:row>
      <xdr:rowOff>95250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DB0AB34D-A390-4963-A520-9D204C003A4E}"/>
            </a:ext>
          </a:extLst>
        </xdr:cNvPr>
        <xdr:cNvSpPr txBox="1"/>
      </xdr:nvSpPr>
      <xdr:spPr>
        <a:xfrm>
          <a:off x="12372975" y="4819650"/>
          <a:ext cx="3648075" cy="285750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kern="1200">
              <a:solidFill>
                <a:schemeClr val="accent6"/>
              </a:solidFill>
            </a:rPr>
            <a:t>Chem</a:t>
          </a:r>
          <a:r>
            <a:rPr lang="en-AU" sz="1400" kern="1200" baseline="0">
              <a:solidFill>
                <a:schemeClr val="accent6"/>
              </a:solidFill>
            </a:rPr>
            <a:t> exam = 50%</a:t>
          </a:r>
          <a:endParaRPr lang="en-AU" sz="1400" kern="1200">
            <a:solidFill>
              <a:schemeClr val="accent6"/>
            </a:solidFill>
          </a:endParaRPr>
        </a:p>
      </xdr:txBody>
    </xdr:sp>
    <xdr:clientData/>
  </xdr:twoCellAnchor>
  <xdr:twoCellAnchor>
    <xdr:from>
      <xdr:col>9</xdr:col>
      <xdr:colOff>495300</xdr:colOff>
      <xdr:row>11</xdr:row>
      <xdr:rowOff>152400</xdr:rowOff>
    </xdr:from>
    <xdr:to>
      <xdr:col>15</xdr:col>
      <xdr:colOff>28575</xdr:colOff>
      <xdr:row>12</xdr:row>
      <xdr:rowOff>133350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3469292F-1548-47E2-A23A-2EB63C50F382}"/>
            </a:ext>
          </a:extLst>
        </xdr:cNvPr>
        <xdr:cNvSpPr txBox="1"/>
      </xdr:nvSpPr>
      <xdr:spPr>
        <a:xfrm>
          <a:off x="12372975" y="5162550"/>
          <a:ext cx="3648075" cy="285750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400" kern="1200">
            <a:solidFill>
              <a:schemeClr val="tx1"/>
            </a:solidFill>
          </a:endParaRPr>
        </a:p>
      </xdr:txBody>
    </xdr:sp>
    <xdr:clientData/>
  </xdr:twoCellAnchor>
  <xdr:twoCellAnchor>
    <xdr:from>
      <xdr:col>9</xdr:col>
      <xdr:colOff>495300</xdr:colOff>
      <xdr:row>12</xdr:row>
      <xdr:rowOff>228600</xdr:rowOff>
    </xdr:from>
    <xdr:to>
      <xdr:col>15</xdr:col>
      <xdr:colOff>28575</xdr:colOff>
      <xdr:row>12</xdr:row>
      <xdr:rowOff>514350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CDA3CCE-DAB1-4108-9BB1-16B8AF7DB1BA}"/>
            </a:ext>
          </a:extLst>
        </xdr:cNvPr>
        <xdr:cNvSpPr txBox="1"/>
      </xdr:nvSpPr>
      <xdr:spPr>
        <a:xfrm>
          <a:off x="12372975" y="5543550"/>
          <a:ext cx="3648075" cy="285750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400" kern="1200">
            <a:solidFill>
              <a:schemeClr val="tx1"/>
            </a:solidFill>
          </a:endParaRPr>
        </a:p>
      </xdr:txBody>
    </xdr:sp>
    <xdr:clientData/>
  </xdr:twoCellAnchor>
  <xdr:twoCellAnchor>
    <xdr:from>
      <xdr:col>9</xdr:col>
      <xdr:colOff>495300</xdr:colOff>
      <xdr:row>12</xdr:row>
      <xdr:rowOff>609600</xdr:rowOff>
    </xdr:from>
    <xdr:to>
      <xdr:col>15</xdr:col>
      <xdr:colOff>28575</xdr:colOff>
      <xdr:row>13</xdr:row>
      <xdr:rowOff>247650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A79C0BE2-744F-4625-A554-A9947F596D59}"/>
            </a:ext>
          </a:extLst>
        </xdr:cNvPr>
        <xdr:cNvSpPr txBox="1"/>
      </xdr:nvSpPr>
      <xdr:spPr>
        <a:xfrm>
          <a:off x="12372975" y="5924550"/>
          <a:ext cx="3648075" cy="285750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400" kern="1200">
            <a:solidFill>
              <a:schemeClr val="tx1"/>
            </a:solidFill>
          </a:endParaRPr>
        </a:p>
      </xdr:txBody>
    </xdr:sp>
    <xdr:clientData/>
  </xdr:twoCellAnchor>
  <xdr:twoCellAnchor>
    <xdr:from>
      <xdr:col>9</xdr:col>
      <xdr:colOff>495300</xdr:colOff>
      <xdr:row>14</xdr:row>
      <xdr:rowOff>57150</xdr:rowOff>
    </xdr:from>
    <xdr:to>
      <xdr:col>15</xdr:col>
      <xdr:colOff>28575</xdr:colOff>
      <xdr:row>14</xdr:row>
      <xdr:rowOff>342900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2DD38319-E7E5-4F3F-B78C-DCB7FC339535}"/>
            </a:ext>
          </a:extLst>
        </xdr:cNvPr>
        <xdr:cNvSpPr txBox="1"/>
      </xdr:nvSpPr>
      <xdr:spPr>
        <a:xfrm>
          <a:off x="12372975" y="6315075"/>
          <a:ext cx="3648075" cy="285750"/>
        </a:xfrm>
        <a:prstGeom prst="rect">
          <a:avLst/>
        </a:prstGeom>
        <a:solidFill>
          <a:schemeClr val="bg1">
            <a:lumMod val="9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400" kern="1200">
            <a:solidFill>
              <a:schemeClr val="tx1"/>
            </a:solidFill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666750</xdr:colOff>
      <xdr:row>4</xdr:row>
      <xdr:rowOff>180975</xdr:rowOff>
    </xdr:from>
    <xdr:to>
      <xdr:col>10</xdr:col>
      <xdr:colOff>666750</xdr:colOff>
      <xdr:row>4</xdr:row>
      <xdr:rowOff>485775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E155B60-5CB1-45AB-AC6F-D397CD8504EC}"/>
            </a:ext>
          </a:extLst>
        </xdr:cNvPr>
        <xdr:cNvSpPr txBox="1"/>
      </xdr:nvSpPr>
      <xdr:spPr>
        <a:xfrm>
          <a:off x="11858625" y="1685925"/>
          <a:ext cx="1371600" cy="3048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kern="1200">
              <a:solidFill>
                <a:schemeClr val="tx1"/>
              </a:solidFill>
            </a:rPr>
            <a:t>Units:</a:t>
          </a:r>
        </a:p>
      </xdr:txBody>
    </xdr:sp>
    <xdr:clientData/>
  </xdr:twoCellAnchor>
  <xdr:twoCellAnchor>
    <xdr:from>
      <xdr:col>9</xdr:col>
      <xdr:colOff>85724</xdr:colOff>
      <xdr:row>9</xdr:row>
      <xdr:rowOff>28574</xdr:rowOff>
    </xdr:from>
    <xdr:to>
      <xdr:col>15</xdr:col>
      <xdr:colOff>514349</xdr:colOff>
      <xdr:row>14</xdr:row>
      <xdr:rowOff>628650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1B0D81E-C6CA-451E-AA41-3C3DAAA082B1}"/>
            </a:ext>
          </a:extLst>
        </xdr:cNvPr>
        <xdr:cNvSpPr txBox="1"/>
      </xdr:nvSpPr>
      <xdr:spPr>
        <a:xfrm>
          <a:off x="11963399" y="4086224"/>
          <a:ext cx="4543425" cy="2800351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kern="1200">
              <a:solidFill>
                <a:schemeClr val="tx1"/>
              </a:solidFill>
            </a:rPr>
            <a:t>Assignments:</a:t>
          </a:r>
        </a:p>
        <a:p>
          <a:endParaRPr lang="en-AU" sz="1400" kern="1200">
            <a:solidFill>
              <a:schemeClr val="tx1"/>
            </a:solidFill>
          </a:endParaRPr>
        </a:p>
        <a:p>
          <a:r>
            <a:rPr lang="en-AU" sz="1400" kern="1200">
              <a:solidFill>
                <a:schemeClr val="tx1"/>
              </a:solidFill>
            </a:rPr>
            <a:t>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endParaRPr lang="en-AU" sz="1400" kern="1200">
            <a:solidFill>
              <a:schemeClr val="tx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10</xdr:row>
          <xdr:rowOff>76200</xdr:rowOff>
        </xdr:from>
        <xdr:to>
          <xdr:col>9</xdr:col>
          <xdr:colOff>466725</xdr:colOff>
          <xdr:row>10</xdr:row>
          <xdr:rowOff>390525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9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10</xdr:row>
          <xdr:rowOff>428625</xdr:rowOff>
        </xdr:from>
        <xdr:to>
          <xdr:col>9</xdr:col>
          <xdr:colOff>466725</xdr:colOff>
          <xdr:row>11</xdr:row>
          <xdr:rowOff>95250</xdr:rowOff>
        </xdr:to>
        <xdr:sp macro="" textlink="">
          <xdr:nvSpPr>
            <xdr:cNvPr id="9220" name="Check Box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9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114300</xdr:rowOff>
        </xdr:from>
        <xdr:to>
          <xdr:col>9</xdr:col>
          <xdr:colOff>466725</xdr:colOff>
          <xdr:row>12</xdr:row>
          <xdr:rowOff>123825</xdr:rowOff>
        </xdr:to>
        <xdr:sp macro="" textlink="">
          <xdr:nvSpPr>
            <xdr:cNvPr id="9221" name="Check Box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9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12</xdr:row>
          <xdr:rowOff>171450</xdr:rowOff>
        </xdr:from>
        <xdr:to>
          <xdr:col>9</xdr:col>
          <xdr:colOff>466725</xdr:colOff>
          <xdr:row>12</xdr:row>
          <xdr:rowOff>485775</xdr:rowOff>
        </xdr:to>
        <xdr:sp macro="" textlink="">
          <xdr:nvSpPr>
            <xdr:cNvPr id="9222" name="Check Box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9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12</xdr:row>
          <xdr:rowOff>581025</xdr:rowOff>
        </xdr:from>
        <xdr:to>
          <xdr:col>9</xdr:col>
          <xdr:colOff>466725</xdr:colOff>
          <xdr:row>13</xdr:row>
          <xdr:rowOff>247650</xdr:rowOff>
        </xdr:to>
        <xdr:sp macro="" textlink="">
          <xdr:nvSpPr>
            <xdr:cNvPr id="9223" name="Check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9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14</xdr:row>
          <xdr:rowOff>28575</xdr:rowOff>
        </xdr:from>
        <xdr:to>
          <xdr:col>9</xdr:col>
          <xdr:colOff>466725</xdr:colOff>
          <xdr:row>14</xdr:row>
          <xdr:rowOff>342900</xdr:rowOff>
        </xdr:to>
        <xdr:sp macro="" textlink="">
          <xdr:nvSpPr>
            <xdr:cNvPr id="9224" name="Check Box 8" hidden="1">
              <a:extLst>
                <a:ext uri="{63B3BB69-23CF-44E3-9099-C40C66FF867C}">
                  <a14:compatExt spid="_x0000_s9224"/>
                </a:ext>
                <a:ext uri="{FF2B5EF4-FFF2-40B4-BE49-F238E27FC236}">
                  <a16:creationId xmlns:a16="http://schemas.microsoft.com/office/drawing/2014/main" id="{00000000-0008-0000-0900-00000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504825</xdr:colOff>
      <xdr:row>10</xdr:row>
      <xdr:rowOff>85725</xdr:rowOff>
    </xdr:from>
    <xdr:to>
      <xdr:col>15</xdr:col>
      <xdr:colOff>38100</xdr:colOff>
      <xdr:row>14</xdr:row>
      <xdr:rowOff>333375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98D0499A-9035-4793-83E7-3EEE12104D0A}"/>
            </a:ext>
          </a:extLst>
        </xdr:cNvPr>
        <xdr:cNvGrpSpPr/>
      </xdr:nvGrpSpPr>
      <xdr:grpSpPr>
        <a:xfrm>
          <a:off x="12382500" y="4448175"/>
          <a:ext cx="3648075" cy="2143125"/>
          <a:chOff x="11191875" y="1200150"/>
          <a:chExt cx="3648075" cy="2143125"/>
        </a:xfrm>
      </xdr:grpSpPr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F9E4656F-F367-BB0F-00C0-814523339811}"/>
              </a:ext>
            </a:extLst>
          </xdr:cNvPr>
          <xdr:cNvSpPr txBox="1"/>
        </xdr:nvSpPr>
        <xdr:spPr>
          <a:xfrm>
            <a:off x="11191875" y="120015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accent1"/>
              </a:solidFill>
            </a:endParaRPr>
          </a:p>
        </xdr:txBody>
      </xdr: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9072B4EF-BD26-934C-5095-08F3947BBCE4}"/>
              </a:ext>
            </a:extLst>
          </xdr:cNvPr>
          <xdr:cNvSpPr txBox="1"/>
        </xdr:nvSpPr>
        <xdr:spPr>
          <a:xfrm>
            <a:off x="11191875" y="15621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accent6"/>
              </a:solidFill>
            </a:endParaRPr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A8FCD36B-1381-D50A-648B-3637F704D943}"/>
              </a:ext>
            </a:extLst>
          </xdr:cNvPr>
          <xdr:cNvSpPr txBox="1"/>
        </xdr:nvSpPr>
        <xdr:spPr>
          <a:xfrm>
            <a:off x="11191875" y="1905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8" name="TextBox 7">
            <a:extLst>
              <a:ext uri="{FF2B5EF4-FFF2-40B4-BE49-F238E27FC236}">
                <a16:creationId xmlns:a16="http://schemas.microsoft.com/office/drawing/2014/main" id="{FDFCBE83-5BAA-4B81-8B60-0EE7F624FC47}"/>
              </a:ext>
            </a:extLst>
          </xdr:cNvPr>
          <xdr:cNvSpPr txBox="1"/>
        </xdr:nvSpPr>
        <xdr:spPr>
          <a:xfrm>
            <a:off x="11191875" y="2286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C32554C1-EB1D-8516-7F48-EE5A65D781C3}"/>
              </a:ext>
            </a:extLst>
          </xdr:cNvPr>
          <xdr:cNvSpPr txBox="1"/>
        </xdr:nvSpPr>
        <xdr:spPr>
          <a:xfrm>
            <a:off x="11191875" y="2667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10" name="TextBox 9">
            <a:extLst>
              <a:ext uri="{FF2B5EF4-FFF2-40B4-BE49-F238E27FC236}">
                <a16:creationId xmlns:a16="http://schemas.microsoft.com/office/drawing/2014/main" id="{251268FC-3ED2-2825-6491-DE69613C3638}"/>
              </a:ext>
            </a:extLst>
          </xdr:cNvPr>
          <xdr:cNvSpPr txBox="1"/>
        </xdr:nvSpPr>
        <xdr:spPr>
          <a:xfrm>
            <a:off x="11191875" y="3057525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666750</xdr:colOff>
      <xdr:row>4</xdr:row>
      <xdr:rowOff>180975</xdr:rowOff>
    </xdr:from>
    <xdr:to>
      <xdr:col>10</xdr:col>
      <xdr:colOff>666750</xdr:colOff>
      <xdr:row>4</xdr:row>
      <xdr:rowOff>485775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D7741A5-7BB0-4FA4-A222-D3C2FACCA440}"/>
            </a:ext>
          </a:extLst>
        </xdr:cNvPr>
        <xdr:cNvSpPr txBox="1"/>
      </xdr:nvSpPr>
      <xdr:spPr>
        <a:xfrm>
          <a:off x="11858625" y="1685925"/>
          <a:ext cx="1371600" cy="3048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kern="1200">
              <a:solidFill>
                <a:schemeClr val="tx1"/>
              </a:solidFill>
            </a:rPr>
            <a:t>Units:</a:t>
          </a:r>
        </a:p>
      </xdr:txBody>
    </xdr:sp>
    <xdr:clientData/>
  </xdr:twoCellAnchor>
  <xdr:twoCellAnchor>
    <xdr:from>
      <xdr:col>9</xdr:col>
      <xdr:colOff>85724</xdr:colOff>
      <xdr:row>9</xdr:row>
      <xdr:rowOff>28574</xdr:rowOff>
    </xdr:from>
    <xdr:to>
      <xdr:col>15</xdr:col>
      <xdr:colOff>514349</xdr:colOff>
      <xdr:row>14</xdr:row>
      <xdr:rowOff>628650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BDBC2F19-6070-436F-87BF-B266C59C8AB7}"/>
            </a:ext>
          </a:extLst>
        </xdr:cNvPr>
        <xdr:cNvSpPr txBox="1"/>
      </xdr:nvSpPr>
      <xdr:spPr>
        <a:xfrm>
          <a:off x="11963399" y="4086224"/>
          <a:ext cx="4543425" cy="2800351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kern="1200">
              <a:solidFill>
                <a:schemeClr val="tx1"/>
              </a:solidFill>
            </a:rPr>
            <a:t>Assignments:</a:t>
          </a:r>
        </a:p>
        <a:p>
          <a:endParaRPr lang="en-AU" sz="1400" kern="1200">
            <a:solidFill>
              <a:schemeClr val="tx1"/>
            </a:solidFill>
          </a:endParaRPr>
        </a:p>
        <a:p>
          <a:r>
            <a:rPr lang="en-AU" sz="1400" kern="1200">
              <a:solidFill>
                <a:schemeClr val="tx1"/>
              </a:solidFill>
            </a:rPr>
            <a:t>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endParaRPr lang="en-AU" sz="1400" kern="1200">
            <a:solidFill>
              <a:schemeClr val="tx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10</xdr:row>
          <xdr:rowOff>76200</xdr:rowOff>
        </xdr:from>
        <xdr:to>
          <xdr:col>9</xdr:col>
          <xdr:colOff>466725</xdr:colOff>
          <xdr:row>10</xdr:row>
          <xdr:rowOff>390525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A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10</xdr:row>
          <xdr:rowOff>428625</xdr:rowOff>
        </xdr:from>
        <xdr:to>
          <xdr:col>9</xdr:col>
          <xdr:colOff>466725</xdr:colOff>
          <xdr:row>11</xdr:row>
          <xdr:rowOff>95250</xdr:rowOff>
        </xdr:to>
        <xdr:sp macro="" textlink="">
          <xdr:nvSpPr>
            <xdr:cNvPr id="12292" name="Check Box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A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114300</xdr:rowOff>
        </xdr:from>
        <xdr:to>
          <xdr:col>9</xdr:col>
          <xdr:colOff>466725</xdr:colOff>
          <xdr:row>12</xdr:row>
          <xdr:rowOff>123825</xdr:rowOff>
        </xdr:to>
        <xdr:sp macro="" textlink="">
          <xdr:nvSpPr>
            <xdr:cNvPr id="12293" name="Check Box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A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12</xdr:row>
          <xdr:rowOff>171450</xdr:rowOff>
        </xdr:from>
        <xdr:to>
          <xdr:col>9</xdr:col>
          <xdr:colOff>466725</xdr:colOff>
          <xdr:row>12</xdr:row>
          <xdr:rowOff>485775</xdr:rowOff>
        </xdr:to>
        <xdr:sp macro="" textlink="">
          <xdr:nvSpPr>
            <xdr:cNvPr id="12294" name="Check Box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A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12</xdr:row>
          <xdr:rowOff>581025</xdr:rowOff>
        </xdr:from>
        <xdr:to>
          <xdr:col>9</xdr:col>
          <xdr:colOff>466725</xdr:colOff>
          <xdr:row>13</xdr:row>
          <xdr:rowOff>247650</xdr:rowOff>
        </xdr:to>
        <xdr:sp macro="" textlink="">
          <xdr:nvSpPr>
            <xdr:cNvPr id="12295" name="Check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A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14</xdr:row>
          <xdr:rowOff>28575</xdr:rowOff>
        </xdr:from>
        <xdr:to>
          <xdr:col>9</xdr:col>
          <xdr:colOff>466725</xdr:colOff>
          <xdr:row>14</xdr:row>
          <xdr:rowOff>342900</xdr:rowOff>
        </xdr:to>
        <xdr:sp macro="" textlink="">
          <xdr:nvSpPr>
            <xdr:cNvPr id="12296" name="Check Box 8" hidden="1">
              <a:extLst>
                <a:ext uri="{63B3BB69-23CF-44E3-9099-C40C66FF867C}">
                  <a14:compatExt spid="_x0000_s12296"/>
                </a:ext>
                <a:ext uri="{FF2B5EF4-FFF2-40B4-BE49-F238E27FC236}">
                  <a16:creationId xmlns:a16="http://schemas.microsoft.com/office/drawing/2014/main" id="{00000000-0008-0000-0A00-00000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504825</xdr:colOff>
      <xdr:row>10</xdr:row>
      <xdr:rowOff>95250</xdr:rowOff>
    </xdr:from>
    <xdr:to>
      <xdr:col>15</xdr:col>
      <xdr:colOff>38100</xdr:colOff>
      <xdr:row>14</xdr:row>
      <xdr:rowOff>342900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7FDF40F8-CA84-4C13-85ED-71C19262882B}"/>
            </a:ext>
          </a:extLst>
        </xdr:cNvPr>
        <xdr:cNvGrpSpPr/>
      </xdr:nvGrpSpPr>
      <xdr:grpSpPr>
        <a:xfrm>
          <a:off x="12382500" y="4457700"/>
          <a:ext cx="3648075" cy="2143125"/>
          <a:chOff x="11191875" y="1200150"/>
          <a:chExt cx="3648075" cy="2143125"/>
        </a:xfrm>
      </xdr:grpSpPr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0414223A-70DF-98D8-A09A-775253D167C8}"/>
              </a:ext>
            </a:extLst>
          </xdr:cNvPr>
          <xdr:cNvSpPr txBox="1"/>
        </xdr:nvSpPr>
        <xdr:spPr>
          <a:xfrm>
            <a:off x="11191875" y="120015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accent1"/>
              </a:solidFill>
            </a:endParaRPr>
          </a:p>
        </xdr:txBody>
      </xdr: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1CF50516-96B1-2313-0515-45D4F79219C1}"/>
              </a:ext>
            </a:extLst>
          </xdr:cNvPr>
          <xdr:cNvSpPr txBox="1"/>
        </xdr:nvSpPr>
        <xdr:spPr>
          <a:xfrm>
            <a:off x="11191875" y="15621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accent6"/>
              </a:solidFill>
            </a:endParaRPr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EEB54E4F-30C3-4E32-3BB7-3B5A097CDE1D}"/>
              </a:ext>
            </a:extLst>
          </xdr:cNvPr>
          <xdr:cNvSpPr txBox="1"/>
        </xdr:nvSpPr>
        <xdr:spPr>
          <a:xfrm>
            <a:off x="11191875" y="1905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8" name="TextBox 7">
            <a:extLst>
              <a:ext uri="{FF2B5EF4-FFF2-40B4-BE49-F238E27FC236}">
                <a16:creationId xmlns:a16="http://schemas.microsoft.com/office/drawing/2014/main" id="{A40C8EFE-842A-68FC-3DC4-1E0E5EBF6F57}"/>
              </a:ext>
            </a:extLst>
          </xdr:cNvPr>
          <xdr:cNvSpPr txBox="1"/>
        </xdr:nvSpPr>
        <xdr:spPr>
          <a:xfrm>
            <a:off x="11191875" y="2286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2731BD18-DF21-60E7-F4E2-D08B3FF7AA15}"/>
              </a:ext>
            </a:extLst>
          </xdr:cNvPr>
          <xdr:cNvSpPr txBox="1"/>
        </xdr:nvSpPr>
        <xdr:spPr>
          <a:xfrm>
            <a:off x="11191875" y="2667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10" name="TextBox 9">
            <a:extLst>
              <a:ext uri="{FF2B5EF4-FFF2-40B4-BE49-F238E27FC236}">
                <a16:creationId xmlns:a16="http://schemas.microsoft.com/office/drawing/2014/main" id="{42517252-B427-7E25-3C5A-209772C5A69A}"/>
              </a:ext>
            </a:extLst>
          </xdr:cNvPr>
          <xdr:cNvSpPr txBox="1"/>
        </xdr:nvSpPr>
        <xdr:spPr>
          <a:xfrm>
            <a:off x="11191875" y="3057525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666750</xdr:colOff>
      <xdr:row>4</xdr:row>
      <xdr:rowOff>180975</xdr:rowOff>
    </xdr:from>
    <xdr:to>
      <xdr:col>10</xdr:col>
      <xdr:colOff>666750</xdr:colOff>
      <xdr:row>4</xdr:row>
      <xdr:rowOff>485775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CA6559E-58E2-42C9-82BB-9E869828AABA}"/>
            </a:ext>
          </a:extLst>
        </xdr:cNvPr>
        <xdr:cNvSpPr txBox="1"/>
      </xdr:nvSpPr>
      <xdr:spPr>
        <a:xfrm>
          <a:off x="11858625" y="1685925"/>
          <a:ext cx="1371600" cy="3048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kern="1200">
              <a:solidFill>
                <a:schemeClr val="tx1"/>
              </a:solidFill>
            </a:rPr>
            <a:t>Units:</a:t>
          </a:r>
        </a:p>
      </xdr:txBody>
    </xdr:sp>
    <xdr:clientData/>
  </xdr:twoCellAnchor>
  <xdr:twoCellAnchor>
    <xdr:from>
      <xdr:col>9</xdr:col>
      <xdr:colOff>85724</xdr:colOff>
      <xdr:row>9</xdr:row>
      <xdr:rowOff>28574</xdr:rowOff>
    </xdr:from>
    <xdr:to>
      <xdr:col>15</xdr:col>
      <xdr:colOff>514349</xdr:colOff>
      <xdr:row>14</xdr:row>
      <xdr:rowOff>628650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14ABFA8-A4F2-43EE-ADD7-01B52669064D}"/>
            </a:ext>
          </a:extLst>
        </xdr:cNvPr>
        <xdr:cNvSpPr txBox="1"/>
      </xdr:nvSpPr>
      <xdr:spPr>
        <a:xfrm>
          <a:off x="11963399" y="4086224"/>
          <a:ext cx="4543425" cy="2800351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kern="1200">
              <a:solidFill>
                <a:schemeClr val="tx1"/>
              </a:solidFill>
            </a:rPr>
            <a:t>Assignments:</a:t>
          </a:r>
        </a:p>
        <a:p>
          <a:endParaRPr lang="en-AU" sz="1400" kern="1200">
            <a:solidFill>
              <a:schemeClr val="tx1"/>
            </a:solidFill>
          </a:endParaRPr>
        </a:p>
        <a:p>
          <a:r>
            <a:rPr lang="en-AU" sz="1400" kern="1200">
              <a:solidFill>
                <a:schemeClr val="tx1"/>
              </a:solidFill>
            </a:rPr>
            <a:t>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endParaRPr lang="en-AU" sz="1400" kern="1200">
            <a:solidFill>
              <a:schemeClr val="tx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10</xdr:row>
          <xdr:rowOff>76200</xdr:rowOff>
        </xdr:from>
        <xdr:to>
          <xdr:col>9</xdr:col>
          <xdr:colOff>466725</xdr:colOff>
          <xdr:row>10</xdr:row>
          <xdr:rowOff>390525</xdr:rowOff>
        </xdr:to>
        <xdr:sp macro="" textlink="">
          <xdr:nvSpPr>
            <xdr:cNvPr id="11266" name="Check Box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B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10</xdr:row>
          <xdr:rowOff>428625</xdr:rowOff>
        </xdr:from>
        <xdr:to>
          <xdr:col>9</xdr:col>
          <xdr:colOff>466725</xdr:colOff>
          <xdr:row>11</xdr:row>
          <xdr:rowOff>95250</xdr:rowOff>
        </xdr:to>
        <xdr:sp macro="" textlink="">
          <xdr:nvSpPr>
            <xdr:cNvPr id="11267" name="Check Box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B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114300</xdr:rowOff>
        </xdr:from>
        <xdr:to>
          <xdr:col>9</xdr:col>
          <xdr:colOff>466725</xdr:colOff>
          <xdr:row>12</xdr:row>
          <xdr:rowOff>123825</xdr:rowOff>
        </xdr:to>
        <xdr:sp macro="" textlink="">
          <xdr:nvSpPr>
            <xdr:cNvPr id="11268" name="Check Box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B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12</xdr:row>
          <xdr:rowOff>171450</xdr:rowOff>
        </xdr:from>
        <xdr:to>
          <xdr:col>9</xdr:col>
          <xdr:colOff>466725</xdr:colOff>
          <xdr:row>12</xdr:row>
          <xdr:rowOff>485775</xdr:rowOff>
        </xdr:to>
        <xdr:sp macro="" textlink="">
          <xdr:nvSpPr>
            <xdr:cNvPr id="11269" name="Check Box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B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12</xdr:row>
          <xdr:rowOff>581025</xdr:rowOff>
        </xdr:from>
        <xdr:to>
          <xdr:col>9</xdr:col>
          <xdr:colOff>466725</xdr:colOff>
          <xdr:row>13</xdr:row>
          <xdr:rowOff>247650</xdr:rowOff>
        </xdr:to>
        <xdr:sp macro="" textlink="">
          <xdr:nvSpPr>
            <xdr:cNvPr id="11270" name="Check Box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B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14</xdr:row>
          <xdr:rowOff>28575</xdr:rowOff>
        </xdr:from>
        <xdr:to>
          <xdr:col>9</xdr:col>
          <xdr:colOff>466725</xdr:colOff>
          <xdr:row>14</xdr:row>
          <xdr:rowOff>342900</xdr:rowOff>
        </xdr:to>
        <xdr:sp macro="" textlink="">
          <xdr:nvSpPr>
            <xdr:cNvPr id="11271" name="Check Box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B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495300</xdr:colOff>
      <xdr:row>10</xdr:row>
      <xdr:rowOff>85725</xdr:rowOff>
    </xdr:from>
    <xdr:to>
      <xdr:col>15</xdr:col>
      <xdr:colOff>28575</xdr:colOff>
      <xdr:row>14</xdr:row>
      <xdr:rowOff>333375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584B01D2-28C6-4864-85CB-236BD1A8B92E}"/>
            </a:ext>
          </a:extLst>
        </xdr:cNvPr>
        <xdr:cNvGrpSpPr/>
      </xdr:nvGrpSpPr>
      <xdr:grpSpPr>
        <a:xfrm>
          <a:off x="12372975" y="4448175"/>
          <a:ext cx="3648075" cy="2143125"/>
          <a:chOff x="11191875" y="1200150"/>
          <a:chExt cx="3648075" cy="2143125"/>
        </a:xfrm>
      </xdr:grpSpPr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8490E635-7431-5DC5-E3CD-420A0B22312F}"/>
              </a:ext>
            </a:extLst>
          </xdr:cNvPr>
          <xdr:cNvSpPr txBox="1"/>
        </xdr:nvSpPr>
        <xdr:spPr>
          <a:xfrm>
            <a:off x="11191875" y="120015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accent1"/>
              </a:solidFill>
            </a:endParaRPr>
          </a:p>
        </xdr:txBody>
      </xdr: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14D29056-B4D0-553E-1850-C70E95A919F1}"/>
              </a:ext>
            </a:extLst>
          </xdr:cNvPr>
          <xdr:cNvSpPr txBox="1"/>
        </xdr:nvSpPr>
        <xdr:spPr>
          <a:xfrm>
            <a:off x="11191875" y="15621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accent6"/>
              </a:solidFill>
            </a:endParaRPr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775791C5-CFFC-DA1F-549D-71C982EFA49B}"/>
              </a:ext>
            </a:extLst>
          </xdr:cNvPr>
          <xdr:cNvSpPr txBox="1"/>
        </xdr:nvSpPr>
        <xdr:spPr>
          <a:xfrm>
            <a:off x="11191875" y="1905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8" name="TextBox 7">
            <a:extLst>
              <a:ext uri="{FF2B5EF4-FFF2-40B4-BE49-F238E27FC236}">
                <a16:creationId xmlns:a16="http://schemas.microsoft.com/office/drawing/2014/main" id="{F0B48A05-F01F-9334-5500-B2A78B321D68}"/>
              </a:ext>
            </a:extLst>
          </xdr:cNvPr>
          <xdr:cNvSpPr txBox="1"/>
        </xdr:nvSpPr>
        <xdr:spPr>
          <a:xfrm>
            <a:off x="11191875" y="2286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EBDB7B0E-3098-0A80-177E-37CB02081476}"/>
              </a:ext>
            </a:extLst>
          </xdr:cNvPr>
          <xdr:cNvSpPr txBox="1"/>
        </xdr:nvSpPr>
        <xdr:spPr>
          <a:xfrm>
            <a:off x="11191875" y="2667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10" name="TextBox 9">
            <a:extLst>
              <a:ext uri="{FF2B5EF4-FFF2-40B4-BE49-F238E27FC236}">
                <a16:creationId xmlns:a16="http://schemas.microsoft.com/office/drawing/2014/main" id="{97740B75-FB45-42AF-F158-71E128DF482D}"/>
              </a:ext>
            </a:extLst>
          </xdr:cNvPr>
          <xdr:cNvSpPr txBox="1"/>
        </xdr:nvSpPr>
        <xdr:spPr>
          <a:xfrm>
            <a:off x="11191875" y="3057525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666750</xdr:colOff>
      <xdr:row>4</xdr:row>
      <xdr:rowOff>180975</xdr:rowOff>
    </xdr:from>
    <xdr:to>
      <xdr:col>10</xdr:col>
      <xdr:colOff>666750</xdr:colOff>
      <xdr:row>4</xdr:row>
      <xdr:rowOff>485775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D141D1F-BC0C-1FCE-5660-C86C1E12B0EA}"/>
            </a:ext>
          </a:extLst>
        </xdr:cNvPr>
        <xdr:cNvSpPr txBox="1"/>
      </xdr:nvSpPr>
      <xdr:spPr>
        <a:xfrm>
          <a:off x="11858625" y="1685925"/>
          <a:ext cx="1371600" cy="3048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kern="1200">
              <a:solidFill>
                <a:schemeClr val="tx1"/>
              </a:solidFill>
            </a:rPr>
            <a:t>Units:</a:t>
          </a:r>
        </a:p>
      </xdr:txBody>
    </xdr:sp>
    <xdr:clientData/>
  </xdr:twoCellAnchor>
  <xdr:twoCellAnchor>
    <xdr:from>
      <xdr:col>9</xdr:col>
      <xdr:colOff>85724</xdr:colOff>
      <xdr:row>9</xdr:row>
      <xdr:rowOff>28574</xdr:rowOff>
    </xdr:from>
    <xdr:to>
      <xdr:col>15</xdr:col>
      <xdr:colOff>514349</xdr:colOff>
      <xdr:row>14</xdr:row>
      <xdr:rowOff>628650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B121D3CC-C153-47FE-BE8D-9E075206AFAB}"/>
            </a:ext>
          </a:extLst>
        </xdr:cNvPr>
        <xdr:cNvSpPr txBox="1"/>
      </xdr:nvSpPr>
      <xdr:spPr>
        <a:xfrm>
          <a:off x="11963399" y="4086224"/>
          <a:ext cx="4543425" cy="2800351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kern="1200">
              <a:solidFill>
                <a:schemeClr val="tx1"/>
              </a:solidFill>
            </a:rPr>
            <a:t>Assignments:</a:t>
          </a:r>
        </a:p>
        <a:p>
          <a:endParaRPr lang="en-AU" sz="1400" kern="1200">
            <a:solidFill>
              <a:schemeClr val="tx1"/>
            </a:solidFill>
          </a:endParaRPr>
        </a:p>
        <a:p>
          <a:r>
            <a:rPr lang="en-AU" sz="1400" kern="1200">
              <a:solidFill>
                <a:schemeClr val="tx1"/>
              </a:solidFill>
            </a:rPr>
            <a:t>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endParaRPr lang="en-AU" sz="1400" kern="1200">
            <a:solidFill>
              <a:schemeClr val="tx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10</xdr:row>
          <xdr:rowOff>76200</xdr:rowOff>
        </xdr:from>
        <xdr:to>
          <xdr:col>9</xdr:col>
          <xdr:colOff>466725</xdr:colOff>
          <xdr:row>10</xdr:row>
          <xdr:rowOff>390525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1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10</xdr:row>
          <xdr:rowOff>428625</xdr:rowOff>
        </xdr:from>
        <xdr:to>
          <xdr:col>9</xdr:col>
          <xdr:colOff>466725</xdr:colOff>
          <xdr:row>11</xdr:row>
          <xdr:rowOff>95250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1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114300</xdr:rowOff>
        </xdr:from>
        <xdr:to>
          <xdr:col>9</xdr:col>
          <xdr:colOff>466725</xdr:colOff>
          <xdr:row>12</xdr:row>
          <xdr:rowOff>123825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1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12</xdr:row>
          <xdr:rowOff>171450</xdr:rowOff>
        </xdr:from>
        <xdr:to>
          <xdr:col>9</xdr:col>
          <xdr:colOff>466725</xdr:colOff>
          <xdr:row>12</xdr:row>
          <xdr:rowOff>485775</xdr:rowOff>
        </xdr:to>
        <xdr:sp macro="" textlink="">
          <xdr:nvSpPr>
            <xdr:cNvPr id="3078" name="Check Box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1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12</xdr:row>
          <xdr:rowOff>581025</xdr:rowOff>
        </xdr:from>
        <xdr:to>
          <xdr:col>9</xdr:col>
          <xdr:colOff>466725</xdr:colOff>
          <xdr:row>13</xdr:row>
          <xdr:rowOff>247650</xdr:rowOff>
        </xdr:to>
        <xdr:sp macro="" textlink="">
          <xdr:nvSpPr>
            <xdr:cNvPr id="3079" name="Check Box 7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1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14</xdr:row>
          <xdr:rowOff>28575</xdr:rowOff>
        </xdr:from>
        <xdr:to>
          <xdr:col>9</xdr:col>
          <xdr:colOff>466725</xdr:colOff>
          <xdr:row>14</xdr:row>
          <xdr:rowOff>342900</xdr:rowOff>
        </xdr:to>
        <xdr:sp macro="" textlink="">
          <xdr:nvSpPr>
            <xdr:cNvPr id="3080" name="Check Box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:a16="http://schemas.microsoft.com/office/drawing/2014/main" id="{00000000-0008-0000-01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514350</xdr:colOff>
      <xdr:row>10</xdr:row>
      <xdr:rowOff>95250</xdr:rowOff>
    </xdr:from>
    <xdr:to>
      <xdr:col>15</xdr:col>
      <xdr:colOff>47625</xdr:colOff>
      <xdr:row>14</xdr:row>
      <xdr:rowOff>342900</xdr:rowOff>
    </xdr:to>
    <xdr:grpSp>
      <xdr:nvGrpSpPr>
        <xdr:cNvPr id="10" name="Group 9">
          <a:extLst>
            <a:ext uri="{FF2B5EF4-FFF2-40B4-BE49-F238E27FC236}">
              <a16:creationId xmlns:a16="http://schemas.microsoft.com/office/drawing/2014/main" id="{788A5995-0CB8-5E3D-5C21-B43A1A3B85D3}"/>
            </a:ext>
          </a:extLst>
        </xdr:cNvPr>
        <xdr:cNvGrpSpPr/>
      </xdr:nvGrpSpPr>
      <xdr:grpSpPr>
        <a:xfrm>
          <a:off x="12392025" y="4457700"/>
          <a:ext cx="3648075" cy="2143125"/>
          <a:chOff x="11191875" y="1200150"/>
          <a:chExt cx="3648075" cy="2143125"/>
        </a:xfrm>
      </xdr:grpSpPr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370D3A4F-DD78-42A7-BB25-438F70C0992E}"/>
              </a:ext>
            </a:extLst>
          </xdr:cNvPr>
          <xdr:cNvSpPr txBox="1"/>
        </xdr:nvSpPr>
        <xdr:spPr>
          <a:xfrm>
            <a:off x="11191875" y="120015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accent1"/>
              </a:solidFill>
            </a:endParaRPr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63739092-9369-46CA-97BF-C4E01B571A6E}"/>
              </a:ext>
            </a:extLst>
          </xdr:cNvPr>
          <xdr:cNvSpPr txBox="1"/>
        </xdr:nvSpPr>
        <xdr:spPr>
          <a:xfrm>
            <a:off x="11191875" y="15621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accent6"/>
              </a:solidFill>
            </a:endParaRPr>
          </a:p>
        </xdr:txBody>
      </xdr: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94842A7B-26CE-489D-8FF7-5BE9B61162A2}"/>
              </a:ext>
            </a:extLst>
          </xdr:cNvPr>
          <xdr:cNvSpPr txBox="1"/>
        </xdr:nvSpPr>
        <xdr:spPr>
          <a:xfrm>
            <a:off x="11191875" y="1905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83C9C455-7332-44AD-8DFB-04E827CC0CF7}"/>
              </a:ext>
            </a:extLst>
          </xdr:cNvPr>
          <xdr:cNvSpPr txBox="1"/>
        </xdr:nvSpPr>
        <xdr:spPr>
          <a:xfrm>
            <a:off x="11191875" y="2286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8" name="TextBox 7">
            <a:extLst>
              <a:ext uri="{FF2B5EF4-FFF2-40B4-BE49-F238E27FC236}">
                <a16:creationId xmlns:a16="http://schemas.microsoft.com/office/drawing/2014/main" id="{085BE353-04C5-426E-8FE5-A326DB61B54A}"/>
              </a:ext>
            </a:extLst>
          </xdr:cNvPr>
          <xdr:cNvSpPr txBox="1"/>
        </xdr:nvSpPr>
        <xdr:spPr>
          <a:xfrm>
            <a:off x="11191875" y="2667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7AFA7105-29FC-477D-B997-1FD27EFEF012}"/>
              </a:ext>
            </a:extLst>
          </xdr:cNvPr>
          <xdr:cNvSpPr txBox="1"/>
        </xdr:nvSpPr>
        <xdr:spPr>
          <a:xfrm>
            <a:off x="11191875" y="3057525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666750</xdr:colOff>
      <xdr:row>4</xdr:row>
      <xdr:rowOff>180975</xdr:rowOff>
    </xdr:from>
    <xdr:to>
      <xdr:col>10</xdr:col>
      <xdr:colOff>666750</xdr:colOff>
      <xdr:row>4</xdr:row>
      <xdr:rowOff>485775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A805E3BB-55A0-4646-820B-3EFA71A98254}"/>
            </a:ext>
          </a:extLst>
        </xdr:cNvPr>
        <xdr:cNvSpPr txBox="1"/>
      </xdr:nvSpPr>
      <xdr:spPr>
        <a:xfrm>
          <a:off x="11858625" y="1685925"/>
          <a:ext cx="1371600" cy="3048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kern="1200">
              <a:solidFill>
                <a:schemeClr val="tx1"/>
              </a:solidFill>
            </a:rPr>
            <a:t>Units:</a:t>
          </a:r>
        </a:p>
      </xdr:txBody>
    </xdr:sp>
    <xdr:clientData/>
  </xdr:twoCellAnchor>
  <xdr:twoCellAnchor>
    <xdr:from>
      <xdr:col>9</xdr:col>
      <xdr:colOff>85724</xdr:colOff>
      <xdr:row>9</xdr:row>
      <xdr:rowOff>28574</xdr:rowOff>
    </xdr:from>
    <xdr:to>
      <xdr:col>15</xdr:col>
      <xdr:colOff>514349</xdr:colOff>
      <xdr:row>14</xdr:row>
      <xdr:rowOff>628650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3BCF2FB9-3947-44CC-A34F-F501AB9A3A87}"/>
            </a:ext>
          </a:extLst>
        </xdr:cNvPr>
        <xdr:cNvSpPr txBox="1"/>
      </xdr:nvSpPr>
      <xdr:spPr>
        <a:xfrm>
          <a:off x="11963399" y="4086224"/>
          <a:ext cx="4543425" cy="2800351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kern="1200">
              <a:solidFill>
                <a:schemeClr val="tx1"/>
              </a:solidFill>
            </a:rPr>
            <a:t>Assignments:</a:t>
          </a:r>
        </a:p>
        <a:p>
          <a:endParaRPr lang="en-AU" sz="1400" kern="1200">
            <a:solidFill>
              <a:schemeClr val="tx1"/>
            </a:solidFill>
          </a:endParaRPr>
        </a:p>
        <a:p>
          <a:r>
            <a:rPr lang="en-AU" sz="1400" kern="1200">
              <a:solidFill>
                <a:schemeClr val="tx1"/>
              </a:solidFill>
            </a:rPr>
            <a:t>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endParaRPr lang="en-AU" sz="1400" kern="1200">
            <a:solidFill>
              <a:schemeClr val="tx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10</xdr:row>
          <xdr:rowOff>76200</xdr:rowOff>
        </xdr:from>
        <xdr:to>
          <xdr:col>9</xdr:col>
          <xdr:colOff>466725</xdr:colOff>
          <xdr:row>10</xdr:row>
          <xdr:rowOff>390525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2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10</xdr:row>
          <xdr:rowOff>428625</xdr:rowOff>
        </xdr:from>
        <xdr:to>
          <xdr:col>9</xdr:col>
          <xdr:colOff>466725</xdr:colOff>
          <xdr:row>11</xdr:row>
          <xdr:rowOff>95250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2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114300</xdr:rowOff>
        </xdr:from>
        <xdr:to>
          <xdr:col>9</xdr:col>
          <xdr:colOff>466725</xdr:colOff>
          <xdr:row>12</xdr:row>
          <xdr:rowOff>123825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2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12</xdr:row>
          <xdr:rowOff>171450</xdr:rowOff>
        </xdr:from>
        <xdr:to>
          <xdr:col>9</xdr:col>
          <xdr:colOff>466725</xdr:colOff>
          <xdr:row>12</xdr:row>
          <xdr:rowOff>485775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2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12</xdr:row>
          <xdr:rowOff>581025</xdr:rowOff>
        </xdr:from>
        <xdr:to>
          <xdr:col>9</xdr:col>
          <xdr:colOff>466725</xdr:colOff>
          <xdr:row>13</xdr:row>
          <xdr:rowOff>247650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2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14</xdr:row>
          <xdr:rowOff>28575</xdr:rowOff>
        </xdr:from>
        <xdr:to>
          <xdr:col>9</xdr:col>
          <xdr:colOff>466725</xdr:colOff>
          <xdr:row>14</xdr:row>
          <xdr:rowOff>342900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2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495300</xdr:colOff>
      <xdr:row>10</xdr:row>
      <xdr:rowOff>95250</xdr:rowOff>
    </xdr:from>
    <xdr:to>
      <xdr:col>15</xdr:col>
      <xdr:colOff>28575</xdr:colOff>
      <xdr:row>14</xdr:row>
      <xdr:rowOff>342900</xdr:rowOff>
    </xdr:to>
    <xdr:grpSp>
      <xdr:nvGrpSpPr>
        <xdr:cNvPr id="9" name="Group 8">
          <a:extLst>
            <a:ext uri="{FF2B5EF4-FFF2-40B4-BE49-F238E27FC236}">
              <a16:creationId xmlns:a16="http://schemas.microsoft.com/office/drawing/2014/main" id="{78F85AE7-F4FA-4A1D-ABC6-3A33798A414F}"/>
            </a:ext>
          </a:extLst>
        </xdr:cNvPr>
        <xdr:cNvGrpSpPr/>
      </xdr:nvGrpSpPr>
      <xdr:grpSpPr>
        <a:xfrm>
          <a:off x="12372975" y="4457700"/>
          <a:ext cx="3648075" cy="2143125"/>
          <a:chOff x="11191875" y="1200150"/>
          <a:chExt cx="3648075" cy="2143125"/>
        </a:xfrm>
      </xdr:grpSpPr>
      <xdr:sp macro="" textlink="">
        <xdr:nvSpPr>
          <xdr:cNvPr id="10" name="TextBox 9">
            <a:extLst>
              <a:ext uri="{FF2B5EF4-FFF2-40B4-BE49-F238E27FC236}">
                <a16:creationId xmlns:a16="http://schemas.microsoft.com/office/drawing/2014/main" id="{E5F67850-84F6-787B-56E3-2862B7D6186E}"/>
              </a:ext>
            </a:extLst>
          </xdr:cNvPr>
          <xdr:cNvSpPr txBox="1"/>
        </xdr:nvSpPr>
        <xdr:spPr>
          <a:xfrm>
            <a:off x="11191875" y="120015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accent1"/>
              </a:solidFill>
            </a:endParaRPr>
          </a:p>
        </xdr:txBody>
      </xdr:sp>
      <xdr:sp macro="" textlink="">
        <xdr:nvSpPr>
          <xdr:cNvPr id="11" name="TextBox 10">
            <a:extLst>
              <a:ext uri="{FF2B5EF4-FFF2-40B4-BE49-F238E27FC236}">
                <a16:creationId xmlns:a16="http://schemas.microsoft.com/office/drawing/2014/main" id="{B637B48C-2E03-14DE-E78C-C27670780A3E}"/>
              </a:ext>
            </a:extLst>
          </xdr:cNvPr>
          <xdr:cNvSpPr txBox="1"/>
        </xdr:nvSpPr>
        <xdr:spPr>
          <a:xfrm>
            <a:off x="11191875" y="15621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accent6"/>
              </a:solidFill>
            </a:endParaRPr>
          </a:p>
        </xdr:txBody>
      </xdr:sp>
      <xdr:sp macro="" textlink="">
        <xdr:nvSpPr>
          <xdr:cNvPr id="12" name="TextBox 11">
            <a:extLst>
              <a:ext uri="{FF2B5EF4-FFF2-40B4-BE49-F238E27FC236}">
                <a16:creationId xmlns:a16="http://schemas.microsoft.com/office/drawing/2014/main" id="{9BB4ABAF-CA57-8C14-C19E-9CCC321C9C4E}"/>
              </a:ext>
            </a:extLst>
          </xdr:cNvPr>
          <xdr:cNvSpPr txBox="1"/>
        </xdr:nvSpPr>
        <xdr:spPr>
          <a:xfrm>
            <a:off x="11191875" y="1905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13" name="TextBox 12">
            <a:extLst>
              <a:ext uri="{FF2B5EF4-FFF2-40B4-BE49-F238E27FC236}">
                <a16:creationId xmlns:a16="http://schemas.microsoft.com/office/drawing/2014/main" id="{7FC897F0-79BE-4619-70C4-96A2DC38C151}"/>
              </a:ext>
            </a:extLst>
          </xdr:cNvPr>
          <xdr:cNvSpPr txBox="1"/>
        </xdr:nvSpPr>
        <xdr:spPr>
          <a:xfrm>
            <a:off x="11191875" y="2286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14" name="TextBox 13">
            <a:extLst>
              <a:ext uri="{FF2B5EF4-FFF2-40B4-BE49-F238E27FC236}">
                <a16:creationId xmlns:a16="http://schemas.microsoft.com/office/drawing/2014/main" id="{1CAA41A4-A1CC-ACE7-8886-24B4924F1073}"/>
              </a:ext>
            </a:extLst>
          </xdr:cNvPr>
          <xdr:cNvSpPr txBox="1"/>
        </xdr:nvSpPr>
        <xdr:spPr>
          <a:xfrm>
            <a:off x="11191875" y="2667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15" name="TextBox 14">
            <a:extLst>
              <a:ext uri="{FF2B5EF4-FFF2-40B4-BE49-F238E27FC236}">
                <a16:creationId xmlns:a16="http://schemas.microsoft.com/office/drawing/2014/main" id="{AA32432F-E49A-D095-D374-751B59694335}"/>
              </a:ext>
            </a:extLst>
          </xdr:cNvPr>
          <xdr:cNvSpPr txBox="1"/>
        </xdr:nvSpPr>
        <xdr:spPr>
          <a:xfrm>
            <a:off x="11191875" y="3057525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666750</xdr:colOff>
      <xdr:row>4</xdr:row>
      <xdr:rowOff>180975</xdr:rowOff>
    </xdr:from>
    <xdr:to>
      <xdr:col>10</xdr:col>
      <xdr:colOff>666750</xdr:colOff>
      <xdr:row>4</xdr:row>
      <xdr:rowOff>485775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7B43ED9-7EF7-4B08-85C9-BCC4C0F73741}"/>
            </a:ext>
          </a:extLst>
        </xdr:cNvPr>
        <xdr:cNvSpPr txBox="1"/>
      </xdr:nvSpPr>
      <xdr:spPr>
        <a:xfrm>
          <a:off x="11858625" y="1685925"/>
          <a:ext cx="1371600" cy="3048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kern="1200">
              <a:solidFill>
                <a:schemeClr val="tx1"/>
              </a:solidFill>
            </a:rPr>
            <a:t>Units:</a:t>
          </a:r>
        </a:p>
      </xdr:txBody>
    </xdr:sp>
    <xdr:clientData/>
  </xdr:twoCellAnchor>
  <xdr:twoCellAnchor>
    <xdr:from>
      <xdr:col>9</xdr:col>
      <xdr:colOff>85724</xdr:colOff>
      <xdr:row>9</xdr:row>
      <xdr:rowOff>28574</xdr:rowOff>
    </xdr:from>
    <xdr:to>
      <xdr:col>15</xdr:col>
      <xdr:colOff>514349</xdr:colOff>
      <xdr:row>14</xdr:row>
      <xdr:rowOff>628650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B1072E03-D4FA-4569-B977-9D2AB0A7319A}"/>
            </a:ext>
          </a:extLst>
        </xdr:cNvPr>
        <xdr:cNvSpPr txBox="1"/>
      </xdr:nvSpPr>
      <xdr:spPr>
        <a:xfrm>
          <a:off x="11963399" y="4086224"/>
          <a:ext cx="4543425" cy="2800351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kern="1200">
              <a:solidFill>
                <a:schemeClr val="tx1"/>
              </a:solidFill>
            </a:rPr>
            <a:t>Assignments:</a:t>
          </a:r>
        </a:p>
        <a:p>
          <a:endParaRPr lang="en-AU" sz="1400" kern="1200">
            <a:solidFill>
              <a:schemeClr val="tx1"/>
            </a:solidFill>
          </a:endParaRPr>
        </a:p>
        <a:p>
          <a:r>
            <a:rPr lang="en-AU" sz="1400" kern="1200">
              <a:solidFill>
                <a:schemeClr val="tx1"/>
              </a:solidFill>
            </a:rPr>
            <a:t>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endParaRPr lang="en-AU" sz="1400" kern="1200">
            <a:solidFill>
              <a:schemeClr val="tx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10</xdr:row>
          <xdr:rowOff>76200</xdr:rowOff>
        </xdr:from>
        <xdr:to>
          <xdr:col>9</xdr:col>
          <xdr:colOff>466725</xdr:colOff>
          <xdr:row>10</xdr:row>
          <xdr:rowOff>390525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3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10</xdr:row>
          <xdr:rowOff>428625</xdr:rowOff>
        </xdr:from>
        <xdr:to>
          <xdr:col>9</xdr:col>
          <xdr:colOff>466725</xdr:colOff>
          <xdr:row>11</xdr:row>
          <xdr:rowOff>95250</xdr:rowOff>
        </xdr:to>
        <xdr:sp macro="" textlink="">
          <xdr:nvSpPr>
            <xdr:cNvPr id="5123" name="Check Box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3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114300</xdr:rowOff>
        </xdr:from>
        <xdr:to>
          <xdr:col>9</xdr:col>
          <xdr:colOff>466725</xdr:colOff>
          <xdr:row>12</xdr:row>
          <xdr:rowOff>123825</xdr:rowOff>
        </xdr:to>
        <xdr:sp macro="" textlink="">
          <xdr:nvSpPr>
            <xdr:cNvPr id="5124" name="Check Box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3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12</xdr:row>
          <xdr:rowOff>171450</xdr:rowOff>
        </xdr:from>
        <xdr:to>
          <xdr:col>9</xdr:col>
          <xdr:colOff>466725</xdr:colOff>
          <xdr:row>12</xdr:row>
          <xdr:rowOff>485775</xdr:rowOff>
        </xdr:to>
        <xdr:sp macro="" textlink="">
          <xdr:nvSpPr>
            <xdr:cNvPr id="5125" name="Check Box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3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12</xdr:row>
          <xdr:rowOff>581025</xdr:rowOff>
        </xdr:from>
        <xdr:to>
          <xdr:col>9</xdr:col>
          <xdr:colOff>466725</xdr:colOff>
          <xdr:row>13</xdr:row>
          <xdr:rowOff>247650</xdr:rowOff>
        </xdr:to>
        <xdr:sp macro="" textlink="">
          <xdr:nvSpPr>
            <xdr:cNvPr id="5126" name="Check Box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3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14</xdr:row>
          <xdr:rowOff>28575</xdr:rowOff>
        </xdr:from>
        <xdr:to>
          <xdr:col>9</xdr:col>
          <xdr:colOff>466725</xdr:colOff>
          <xdr:row>14</xdr:row>
          <xdr:rowOff>342900</xdr:rowOff>
        </xdr:to>
        <xdr:sp macro="" textlink="">
          <xdr:nvSpPr>
            <xdr:cNvPr id="5127" name="Check Box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id="{00000000-0008-0000-0300-00000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485775</xdr:colOff>
      <xdr:row>10</xdr:row>
      <xdr:rowOff>95250</xdr:rowOff>
    </xdr:from>
    <xdr:to>
      <xdr:col>15</xdr:col>
      <xdr:colOff>19050</xdr:colOff>
      <xdr:row>14</xdr:row>
      <xdr:rowOff>342900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CA6A8D7F-F32C-48E7-B275-89DD2BBE9F92}"/>
            </a:ext>
          </a:extLst>
        </xdr:cNvPr>
        <xdr:cNvGrpSpPr/>
      </xdr:nvGrpSpPr>
      <xdr:grpSpPr>
        <a:xfrm>
          <a:off x="12363450" y="4457700"/>
          <a:ext cx="3648075" cy="2143125"/>
          <a:chOff x="11191875" y="1200150"/>
          <a:chExt cx="3648075" cy="2143125"/>
        </a:xfrm>
      </xdr:grpSpPr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4D7C8BCD-F21D-C565-63E4-852C3C29428D}"/>
              </a:ext>
            </a:extLst>
          </xdr:cNvPr>
          <xdr:cNvSpPr txBox="1"/>
        </xdr:nvSpPr>
        <xdr:spPr>
          <a:xfrm>
            <a:off x="11191875" y="120015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accent1"/>
              </a:solidFill>
            </a:endParaRPr>
          </a:p>
        </xdr:txBody>
      </xdr: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F4144720-E2B6-468B-F3CE-0EF186CB3E27}"/>
              </a:ext>
            </a:extLst>
          </xdr:cNvPr>
          <xdr:cNvSpPr txBox="1"/>
        </xdr:nvSpPr>
        <xdr:spPr>
          <a:xfrm>
            <a:off x="11191875" y="15621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accent6"/>
              </a:solidFill>
            </a:endParaRPr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5BF626E3-AD62-EFAA-0A5E-9E1C93DB5F7D}"/>
              </a:ext>
            </a:extLst>
          </xdr:cNvPr>
          <xdr:cNvSpPr txBox="1"/>
        </xdr:nvSpPr>
        <xdr:spPr>
          <a:xfrm>
            <a:off x="11191875" y="1905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8" name="TextBox 7">
            <a:extLst>
              <a:ext uri="{FF2B5EF4-FFF2-40B4-BE49-F238E27FC236}">
                <a16:creationId xmlns:a16="http://schemas.microsoft.com/office/drawing/2014/main" id="{39EA4016-7F51-EFC9-9BCD-0AF6A209F5DA}"/>
              </a:ext>
            </a:extLst>
          </xdr:cNvPr>
          <xdr:cNvSpPr txBox="1"/>
        </xdr:nvSpPr>
        <xdr:spPr>
          <a:xfrm>
            <a:off x="11191875" y="2286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B9469313-07A8-A87C-2340-4AF6339843EF}"/>
              </a:ext>
            </a:extLst>
          </xdr:cNvPr>
          <xdr:cNvSpPr txBox="1"/>
        </xdr:nvSpPr>
        <xdr:spPr>
          <a:xfrm>
            <a:off x="11191875" y="2667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10" name="TextBox 9">
            <a:extLst>
              <a:ext uri="{FF2B5EF4-FFF2-40B4-BE49-F238E27FC236}">
                <a16:creationId xmlns:a16="http://schemas.microsoft.com/office/drawing/2014/main" id="{10F4612C-869A-9D70-E113-6892D5BC32BE}"/>
              </a:ext>
            </a:extLst>
          </xdr:cNvPr>
          <xdr:cNvSpPr txBox="1"/>
        </xdr:nvSpPr>
        <xdr:spPr>
          <a:xfrm>
            <a:off x="11191875" y="3057525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666750</xdr:colOff>
      <xdr:row>4</xdr:row>
      <xdr:rowOff>180975</xdr:rowOff>
    </xdr:from>
    <xdr:to>
      <xdr:col>10</xdr:col>
      <xdr:colOff>666750</xdr:colOff>
      <xdr:row>4</xdr:row>
      <xdr:rowOff>485775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D259136-0C1A-486D-A021-35B0F9022294}"/>
            </a:ext>
          </a:extLst>
        </xdr:cNvPr>
        <xdr:cNvSpPr txBox="1"/>
      </xdr:nvSpPr>
      <xdr:spPr>
        <a:xfrm>
          <a:off x="11858625" y="1685925"/>
          <a:ext cx="1371600" cy="3048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kern="1200">
              <a:solidFill>
                <a:schemeClr val="tx1"/>
              </a:solidFill>
            </a:rPr>
            <a:t>Units:</a:t>
          </a:r>
        </a:p>
      </xdr:txBody>
    </xdr:sp>
    <xdr:clientData/>
  </xdr:twoCellAnchor>
  <xdr:twoCellAnchor>
    <xdr:from>
      <xdr:col>9</xdr:col>
      <xdr:colOff>85724</xdr:colOff>
      <xdr:row>9</xdr:row>
      <xdr:rowOff>28574</xdr:rowOff>
    </xdr:from>
    <xdr:to>
      <xdr:col>15</xdr:col>
      <xdr:colOff>514349</xdr:colOff>
      <xdr:row>14</xdr:row>
      <xdr:rowOff>628650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1FA953-0B31-4C76-864D-35ED62F256DE}"/>
            </a:ext>
          </a:extLst>
        </xdr:cNvPr>
        <xdr:cNvSpPr txBox="1"/>
      </xdr:nvSpPr>
      <xdr:spPr>
        <a:xfrm>
          <a:off x="11963399" y="4086224"/>
          <a:ext cx="4543425" cy="2800351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kern="1200">
              <a:solidFill>
                <a:schemeClr val="tx1"/>
              </a:solidFill>
            </a:rPr>
            <a:t>Assignments:</a:t>
          </a:r>
        </a:p>
        <a:p>
          <a:endParaRPr lang="en-AU" sz="1400" kern="1200">
            <a:solidFill>
              <a:schemeClr val="tx1"/>
            </a:solidFill>
          </a:endParaRPr>
        </a:p>
        <a:p>
          <a:r>
            <a:rPr lang="en-AU" sz="1400" kern="1200">
              <a:solidFill>
                <a:schemeClr val="tx1"/>
              </a:solidFill>
            </a:rPr>
            <a:t>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endParaRPr lang="en-AU" sz="1400" kern="1200">
            <a:solidFill>
              <a:schemeClr val="tx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10</xdr:row>
          <xdr:rowOff>76200</xdr:rowOff>
        </xdr:from>
        <xdr:to>
          <xdr:col>9</xdr:col>
          <xdr:colOff>466725</xdr:colOff>
          <xdr:row>10</xdr:row>
          <xdr:rowOff>390525</xdr:rowOff>
        </xdr:to>
        <xdr:sp macro="" textlink="">
          <xdr:nvSpPr>
            <xdr:cNvPr id="7171" name="Check Box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4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10</xdr:row>
          <xdr:rowOff>428625</xdr:rowOff>
        </xdr:from>
        <xdr:to>
          <xdr:col>9</xdr:col>
          <xdr:colOff>466725</xdr:colOff>
          <xdr:row>11</xdr:row>
          <xdr:rowOff>95250</xdr:rowOff>
        </xdr:to>
        <xdr:sp macro="" textlink="">
          <xdr:nvSpPr>
            <xdr:cNvPr id="7172" name="Check Box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4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114300</xdr:rowOff>
        </xdr:from>
        <xdr:to>
          <xdr:col>9</xdr:col>
          <xdr:colOff>466725</xdr:colOff>
          <xdr:row>12</xdr:row>
          <xdr:rowOff>123825</xdr:rowOff>
        </xdr:to>
        <xdr:sp macro="" textlink="">
          <xdr:nvSpPr>
            <xdr:cNvPr id="7173" name="Check Box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4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12</xdr:row>
          <xdr:rowOff>171450</xdr:rowOff>
        </xdr:from>
        <xdr:to>
          <xdr:col>9</xdr:col>
          <xdr:colOff>466725</xdr:colOff>
          <xdr:row>12</xdr:row>
          <xdr:rowOff>485775</xdr:rowOff>
        </xdr:to>
        <xdr:sp macro="" textlink="">
          <xdr:nvSpPr>
            <xdr:cNvPr id="7174" name="Check Box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4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12</xdr:row>
          <xdr:rowOff>581025</xdr:rowOff>
        </xdr:from>
        <xdr:to>
          <xdr:col>9</xdr:col>
          <xdr:colOff>466725</xdr:colOff>
          <xdr:row>13</xdr:row>
          <xdr:rowOff>247650</xdr:rowOff>
        </xdr:to>
        <xdr:sp macro="" textlink="">
          <xdr:nvSpPr>
            <xdr:cNvPr id="7175" name="Check Box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4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14</xdr:row>
          <xdr:rowOff>28575</xdr:rowOff>
        </xdr:from>
        <xdr:to>
          <xdr:col>9</xdr:col>
          <xdr:colOff>466725</xdr:colOff>
          <xdr:row>14</xdr:row>
          <xdr:rowOff>342900</xdr:rowOff>
        </xdr:to>
        <xdr:sp macro="" textlink="">
          <xdr:nvSpPr>
            <xdr:cNvPr id="7176" name="Check Box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4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485775</xdr:colOff>
      <xdr:row>10</xdr:row>
      <xdr:rowOff>95250</xdr:rowOff>
    </xdr:from>
    <xdr:to>
      <xdr:col>15</xdr:col>
      <xdr:colOff>19050</xdr:colOff>
      <xdr:row>14</xdr:row>
      <xdr:rowOff>342900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79071970-A8BD-4253-BAAD-9044E525411B}"/>
            </a:ext>
          </a:extLst>
        </xdr:cNvPr>
        <xdr:cNvGrpSpPr/>
      </xdr:nvGrpSpPr>
      <xdr:grpSpPr>
        <a:xfrm>
          <a:off x="12363450" y="4457700"/>
          <a:ext cx="3648075" cy="2143125"/>
          <a:chOff x="11191875" y="1200150"/>
          <a:chExt cx="3648075" cy="2143125"/>
        </a:xfrm>
      </xdr:grpSpPr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9AF0AFAA-BB46-222F-4FF3-9C83030A5F09}"/>
              </a:ext>
            </a:extLst>
          </xdr:cNvPr>
          <xdr:cNvSpPr txBox="1"/>
        </xdr:nvSpPr>
        <xdr:spPr>
          <a:xfrm>
            <a:off x="11191875" y="120015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accent1"/>
              </a:solidFill>
            </a:endParaRPr>
          </a:p>
        </xdr:txBody>
      </xdr: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1EA5865F-FF2C-8C24-9BFF-0DE0A00726EF}"/>
              </a:ext>
            </a:extLst>
          </xdr:cNvPr>
          <xdr:cNvSpPr txBox="1"/>
        </xdr:nvSpPr>
        <xdr:spPr>
          <a:xfrm>
            <a:off x="11191875" y="15621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accent6"/>
              </a:solidFill>
            </a:endParaRPr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06B50F60-C497-ADA5-96B4-43DFC17E16E0}"/>
              </a:ext>
            </a:extLst>
          </xdr:cNvPr>
          <xdr:cNvSpPr txBox="1"/>
        </xdr:nvSpPr>
        <xdr:spPr>
          <a:xfrm>
            <a:off x="11191875" y="1905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8" name="TextBox 7">
            <a:extLst>
              <a:ext uri="{FF2B5EF4-FFF2-40B4-BE49-F238E27FC236}">
                <a16:creationId xmlns:a16="http://schemas.microsoft.com/office/drawing/2014/main" id="{8BA18247-E2B6-4119-224D-406AFCD8F18E}"/>
              </a:ext>
            </a:extLst>
          </xdr:cNvPr>
          <xdr:cNvSpPr txBox="1"/>
        </xdr:nvSpPr>
        <xdr:spPr>
          <a:xfrm>
            <a:off x="11191875" y="2286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EF48D437-AC2B-404D-494E-B6E1769BEC8B}"/>
              </a:ext>
            </a:extLst>
          </xdr:cNvPr>
          <xdr:cNvSpPr txBox="1"/>
        </xdr:nvSpPr>
        <xdr:spPr>
          <a:xfrm>
            <a:off x="11191875" y="2667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10" name="TextBox 9">
            <a:extLst>
              <a:ext uri="{FF2B5EF4-FFF2-40B4-BE49-F238E27FC236}">
                <a16:creationId xmlns:a16="http://schemas.microsoft.com/office/drawing/2014/main" id="{81155D15-1EFA-C257-7225-F2B453CEC307}"/>
              </a:ext>
            </a:extLst>
          </xdr:cNvPr>
          <xdr:cNvSpPr txBox="1"/>
        </xdr:nvSpPr>
        <xdr:spPr>
          <a:xfrm>
            <a:off x="11191875" y="3057525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666750</xdr:colOff>
      <xdr:row>4</xdr:row>
      <xdr:rowOff>180975</xdr:rowOff>
    </xdr:from>
    <xdr:to>
      <xdr:col>10</xdr:col>
      <xdr:colOff>666750</xdr:colOff>
      <xdr:row>4</xdr:row>
      <xdr:rowOff>485775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7592FD5-F67C-432D-B91B-6A4D45B2B956}"/>
            </a:ext>
          </a:extLst>
        </xdr:cNvPr>
        <xdr:cNvSpPr txBox="1"/>
      </xdr:nvSpPr>
      <xdr:spPr>
        <a:xfrm>
          <a:off x="11858625" y="1685925"/>
          <a:ext cx="1371600" cy="3048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kern="1200">
              <a:solidFill>
                <a:schemeClr val="tx1"/>
              </a:solidFill>
            </a:rPr>
            <a:t>Units:</a:t>
          </a:r>
        </a:p>
      </xdr:txBody>
    </xdr:sp>
    <xdr:clientData/>
  </xdr:twoCellAnchor>
  <xdr:twoCellAnchor>
    <xdr:from>
      <xdr:col>9</xdr:col>
      <xdr:colOff>85724</xdr:colOff>
      <xdr:row>9</xdr:row>
      <xdr:rowOff>28574</xdr:rowOff>
    </xdr:from>
    <xdr:to>
      <xdr:col>15</xdr:col>
      <xdr:colOff>514349</xdr:colOff>
      <xdr:row>14</xdr:row>
      <xdr:rowOff>628650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0EC4131-E1FD-439E-ABC5-A04078AD1AC2}"/>
            </a:ext>
          </a:extLst>
        </xdr:cNvPr>
        <xdr:cNvSpPr txBox="1"/>
      </xdr:nvSpPr>
      <xdr:spPr>
        <a:xfrm>
          <a:off x="11963399" y="4086224"/>
          <a:ext cx="4543425" cy="2800351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kern="1200">
              <a:solidFill>
                <a:schemeClr val="tx1"/>
              </a:solidFill>
            </a:rPr>
            <a:t>Assignments:</a:t>
          </a:r>
        </a:p>
        <a:p>
          <a:endParaRPr lang="en-AU" sz="1400" kern="1200">
            <a:solidFill>
              <a:schemeClr val="tx1"/>
            </a:solidFill>
          </a:endParaRPr>
        </a:p>
        <a:p>
          <a:r>
            <a:rPr lang="en-AU" sz="1400" kern="1200">
              <a:solidFill>
                <a:schemeClr val="tx1"/>
              </a:solidFill>
            </a:rPr>
            <a:t>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endParaRPr lang="en-AU" sz="1400" kern="1200">
            <a:solidFill>
              <a:schemeClr val="tx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10</xdr:row>
          <xdr:rowOff>76200</xdr:rowOff>
        </xdr:from>
        <xdr:to>
          <xdr:col>9</xdr:col>
          <xdr:colOff>466725</xdr:colOff>
          <xdr:row>10</xdr:row>
          <xdr:rowOff>390525</xdr:rowOff>
        </xdr:to>
        <xdr:sp macro="" textlink="">
          <xdr:nvSpPr>
            <xdr:cNvPr id="8194" name="Check Box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10</xdr:row>
          <xdr:rowOff>428625</xdr:rowOff>
        </xdr:from>
        <xdr:to>
          <xdr:col>9</xdr:col>
          <xdr:colOff>466725</xdr:colOff>
          <xdr:row>11</xdr:row>
          <xdr:rowOff>95250</xdr:rowOff>
        </xdr:to>
        <xdr:sp macro="" textlink="">
          <xdr:nvSpPr>
            <xdr:cNvPr id="8195" name="Check Box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5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114300</xdr:rowOff>
        </xdr:from>
        <xdr:to>
          <xdr:col>9</xdr:col>
          <xdr:colOff>466725</xdr:colOff>
          <xdr:row>12</xdr:row>
          <xdr:rowOff>123825</xdr:rowOff>
        </xdr:to>
        <xdr:sp macro="" textlink="">
          <xdr:nvSpPr>
            <xdr:cNvPr id="8196" name="Check Box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5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12</xdr:row>
          <xdr:rowOff>171450</xdr:rowOff>
        </xdr:from>
        <xdr:to>
          <xdr:col>9</xdr:col>
          <xdr:colOff>466725</xdr:colOff>
          <xdr:row>12</xdr:row>
          <xdr:rowOff>485775</xdr:rowOff>
        </xdr:to>
        <xdr:sp macro="" textlink="">
          <xdr:nvSpPr>
            <xdr:cNvPr id="8197" name="Check Box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5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12</xdr:row>
          <xdr:rowOff>581025</xdr:rowOff>
        </xdr:from>
        <xdr:to>
          <xdr:col>9</xdr:col>
          <xdr:colOff>466725</xdr:colOff>
          <xdr:row>13</xdr:row>
          <xdr:rowOff>247650</xdr:rowOff>
        </xdr:to>
        <xdr:sp macro="" textlink="">
          <xdr:nvSpPr>
            <xdr:cNvPr id="8198" name="Check Box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5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14</xdr:row>
          <xdr:rowOff>28575</xdr:rowOff>
        </xdr:from>
        <xdr:to>
          <xdr:col>9</xdr:col>
          <xdr:colOff>466725</xdr:colOff>
          <xdr:row>14</xdr:row>
          <xdr:rowOff>342900</xdr:rowOff>
        </xdr:to>
        <xdr:sp macro="" textlink="">
          <xdr:nvSpPr>
            <xdr:cNvPr id="8199" name="Check Box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5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495300</xdr:colOff>
      <xdr:row>10</xdr:row>
      <xdr:rowOff>95250</xdr:rowOff>
    </xdr:from>
    <xdr:to>
      <xdr:col>15</xdr:col>
      <xdr:colOff>28575</xdr:colOff>
      <xdr:row>14</xdr:row>
      <xdr:rowOff>342900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8303D73E-9A8E-435B-B8A0-25107564502D}"/>
            </a:ext>
          </a:extLst>
        </xdr:cNvPr>
        <xdr:cNvGrpSpPr/>
      </xdr:nvGrpSpPr>
      <xdr:grpSpPr>
        <a:xfrm>
          <a:off x="12372975" y="4457700"/>
          <a:ext cx="3648075" cy="2143125"/>
          <a:chOff x="11191875" y="1200150"/>
          <a:chExt cx="3648075" cy="2143125"/>
        </a:xfrm>
      </xdr:grpSpPr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19BB5300-6CF4-55F9-DD34-065346CFB1BB}"/>
              </a:ext>
            </a:extLst>
          </xdr:cNvPr>
          <xdr:cNvSpPr txBox="1"/>
        </xdr:nvSpPr>
        <xdr:spPr>
          <a:xfrm>
            <a:off x="11191875" y="120015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accent1"/>
              </a:solidFill>
            </a:endParaRPr>
          </a:p>
        </xdr:txBody>
      </xdr: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7DD49C9D-A4A3-87F7-5691-34486DEDD201}"/>
              </a:ext>
            </a:extLst>
          </xdr:cNvPr>
          <xdr:cNvSpPr txBox="1"/>
        </xdr:nvSpPr>
        <xdr:spPr>
          <a:xfrm>
            <a:off x="11191875" y="15621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accent6"/>
              </a:solidFill>
            </a:endParaRPr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6012DB56-EBD0-7BF7-7CE5-9687D69630A5}"/>
              </a:ext>
            </a:extLst>
          </xdr:cNvPr>
          <xdr:cNvSpPr txBox="1"/>
        </xdr:nvSpPr>
        <xdr:spPr>
          <a:xfrm>
            <a:off x="11191875" y="1905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8" name="TextBox 7">
            <a:extLst>
              <a:ext uri="{FF2B5EF4-FFF2-40B4-BE49-F238E27FC236}">
                <a16:creationId xmlns:a16="http://schemas.microsoft.com/office/drawing/2014/main" id="{206DFB9E-0005-FE9A-C250-D12B7A6D36D9}"/>
              </a:ext>
            </a:extLst>
          </xdr:cNvPr>
          <xdr:cNvSpPr txBox="1"/>
        </xdr:nvSpPr>
        <xdr:spPr>
          <a:xfrm>
            <a:off x="11191875" y="2286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04F2A85C-BC69-A822-E2A4-FC54EB589847}"/>
              </a:ext>
            </a:extLst>
          </xdr:cNvPr>
          <xdr:cNvSpPr txBox="1"/>
        </xdr:nvSpPr>
        <xdr:spPr>
          <a:xfrm>
            <a:off x="11191875" y="2667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10" name="TextBox 9">
            <a:extLst>
              <a:ext uri="{FF2B5EF4-FFF2-40B4-BE49-F238E27FC236}">
                <a16:creationId xmlns:a16="http://schemas.microsoft.com/office/drawing/2014/main" id="{0C409741-6B1E-A324-ED38-C9B49A01EF08}"/>
              </a:ext>
            </a:extLst>
          </xdr:cNvPr>
          <xdr:cNvSpPr txBox="1"/>
        </xdr:nvSpPr>
        <xdr:spPr>
          <a:xfrm>
            <a:off x="11191875" y="3057525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666750</xdr:colOff>
      <xdr:row>4</xdr:row>
      <xdr:rowOff>180975</xdr:rowOff>
    </xdr:from>
    <xdr:to>
      <xdr:col>10</xdr:col>
      <xdr:colOff>666750</xdr:colOff>
      <xdr:row>4</xdr:row>
      <xdr:rowOff>485775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F083DFC-D111-4838-BB49-D32F3BFA813E}"/>
            </a:ext>
          </a:extLst>
        </xdr:cNvPr>
        <xdr:cNvSpPr txBox="1"/>
      </xdr:nvSpPr>
      <xdr:spPr>
        <a:xfrm>
          <a:off x="11858625" y="1685925"/>
          <a:ext cx="1371600" cy="3048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kern="1200">
              <a:solidFill>
                <a:schemeClr val="tx1"/>
              </a:solidFill>
            </a:rPr>
            <a:t>Units:</a:t>
          </a:r>
        </a:p>
      </xdr:txBody>
    </xdr:sp>
    <xdr:clientData/>
  </xdr:twoCellAnchor>
  <xdr:twoCellAnchor>
    <xdr:from>
      <xdr:col>9</xdr:col>
      <xdr:colOff>85724</xdr:colOff>
      <xdr:row>9</xdr:row>
      <xdr:rowOff>28574</xdr:rowOff>
    </xdr:from>
    <xdr:to>
      <xdr:col>15</xdr:col>
      <xdr:colOff>514349</xdr:colOff>
      <xdr:row>14</xdr:row>
      <xdr:rowOff>628650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B4FD580-70FA-44F0-BCDA-71C2EFFB73D9}"/>
            </a:ext>
          </a:extLst>
        </xdr:cNvPr>
        <xdr:cNvSpPr txBox="1"/>
      </xdr:nvSpPr>
      <xdr:spPr>
        <a:xfrm>
          <a:off x="11963399" y="4086224"/>
          <a:ext cx="4543425" cy="2800351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kern="1200">
              <a:solidFill>
                <a:schemeClr val="tx1"/>
              </a:solidFill>
            </a:rPr>
            <a:t>Assignments:</a:t>
          </a:r>
        </a:p>
        <a:p>
          <a:endParaRPr lang="en-AU" sz="1400" kern="1200">
            <a:solidFill>
              <a:schemeClr val="tx1"/>
            </a:solidFill>
          </a:endParaRPr>
        </a:p>
        <a:p>
          <a:r>
            <a:rPr lang="en-AU" sz="1400" kern="1200">
              <a:solidFill>
                <a:schemeClr val="tx1"/>
              </a:solidFill>
            </a:rPr>
            <a:t>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endParaRPr lang="en-AU" sz="1400" kern="1200">
            <a:solidFill>
              <a:schemeClr val="tx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10</xdr:row>
          <xdr:rowOff>76200</xdr:rowOff>
        </xdr:from>
        <xdr:to>
          <xdr:col>9</xdr:col>
          <xdr:colOff>466725</xdr:colOff>
          <xdr:row>10</xdr:row>
          <xdr:rowOff>390525</xdr:rowOff>
        </xdr:to>
        <xdr:sp macro="" textlink="">
          <xdr:nvSpPr>
            <xdr:cNvPr id="13314" name="Check Box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10</xdr:row>
          <xdr:rowOff>428625</xdr:rowOff>
        </xdr:from>
        <xdr:to>
          <xdr:col>9</xdr:col>
          <xdr:colOff>466725</xdr:colOff>
          <xdr:row>11</xdr:row>
          <xdr:rowOff>95250</xdr:rowOff>
        </xdr:to>
        <xdr:sp macro="" textlink="">
          <xdr:nvSpPr>
            <xdr:cNvPr id="13315" name="Check Box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6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114300</xdr:rowOff>
        </xdr:from>
        <xdr:to>
          <xdr:col>9</xdr:col>
          <xdr:colOff>466725</xdr:colOff>
          <xdr:row>12</xdr:row>
          <xdr:rowOff>123825</xdr:rowOff>
        </xdr:to>
        <xdr:sp macro="" textlink="">
          <xdr:nvSpPr>
            <xdr:cNvPr id="13316" name="Check Box 4" hidden="1">
              <a:extLst>
                <a:ext uri="{63B3BB69-23CF-44E3-9099-C40C66FF867C}">
                  <a14:compatExt spid="_x0000_s13316"/>
                </a:ext>
                <a:ext uri="{FF2B5EF4-FFF2-40B4-BE49-F238E27FC236}">
                  <a16:creationId xmlns:a16="http://schemas.microsoft.com/office/drawing/2014/main" id="{00000000-0008-0000-0600-00000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12</xdr:row>
          <xdr:rowOff>171450</xdr:rowOff>
        </xdr:from>
        <xdr:to>
          <xdr:col>9</xdr:col>
          <xdr:colOff>466725</xdr:colOff>
          <xdr:row>12</xdr:row>
          <xdr:rowOff>485775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6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12</xdr:row>
          <xdr:rowOff>581025</xdr:rowOff>
        </xdr:from>
        <xdr:to>
          <xdr:col>9</xdr:col>
          <xdr:colOff>466725</xdr:colOff>
          <xdr:row>13</xdr:row>
          <xdr:rowOff>247650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6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14</xdr:row>
          <xdr:rowOff>28575</xdr:rowOff>
        </xdr:from>
        <xdr:to>
          <xdr:col>9</xdr:col>
          <xdr:colOff>466725</xdr:colOff>
          <xdr:row>14</xdr:row>
          <xdr:rowOff>342900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6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495300</xdr:colOff>
      <xdr:row>10</xdr:row>
      <xdr:rowOff>95250</xdr:rowOff>
    </xdr:from>
    <xdr:to>
      <xdr:col>15</xdr:col>
      <xdr:colOff>28575</xdr:colOff>
      <xdr:row>14</xdr:row>
      <xdr:rowOff>342900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C9B0C518-4638-4E79-BFAF-2CA0F3B9A0EB}"/>
            </a:ext>
          </a:extLst>
        </xdr:cNvPr>
        <xdr:cNvGrpSpPr/>
      </xdr:nvGrpSpPr>
      <xdr:grpSpPr>
        <a:xfrm>
          <a:off x="12372975" y="4457700"/>
          <a:ext cx="3648075" cy="2143125"/>
          <a:chOff x="11191875" y="1200150"/>
          <a:chExt cx="3648075" cy="2143125"/>
        </a:xfrm>
      </xdr:grpSpPr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B9F724C9-B94B-A3C4-996D-2103AE6CBA2C}"/>
              </a:ext>
            </a:extLst>
          </xdr:cNvPr>
          <xdr:cNvSpPr txBox="1"/>
        </xdr:nvSpPr>
        <xdr:spPr>
          <a:xfrm>
            <a:off x="11191875" y="120015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accent1"/>
              </a:solidFill>
            </a:endParaRPr>
          </a:p>
        </xdr:txBody>
      </xdr: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2AABA00B-9B9D-5497-DE22-5D62874BCD3B}"/>
              </a:ext>
            </a:extLst>
          </xdr:cNvPr>
          <xdr:cNvSpPr txBox="1"/>
        </xdr:nvSpPr>
        <xdr:spPr>
          <a:xfrm>
            <a:off x="11191875" y="15621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accent6"/>
              </a:solidFill>
            </a:endParaRPr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6668073D-973B-46AE-FCCC-68BB2797C271}"/>
              </a:ext>
            </a:extLst>
          </xdr:cNvPr>
          <xdr:cNvSpPr txBox="1"/>
        </xdr:nvSpPr>
        <xdr:spPr>
          <a:xfrm>
            <a:off x="11191875" y="1905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8" name="TextBox 7">
            <a:extLst>
              <a:ext uri="{FF2B5EF4-FFF2-40B4-BE49-F238E27FC236}">
                <a16:creationId xmlns:a16="http://schemas.microsoft.com/office/drawing/2014/main" id="{74B6D458-9F99-6080-CEF9-60D514A88F22}"/>
              </a:ext>
            </a:extLst>
          </xdr:cNvPr>
          <xdr:cNvSpPr txBox="1"/>
        </xdr:nvSpPr>
        <xdr:spPr>
          <a:xfrm>
            <a:off x="11191875" y="2286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BDC5B622-8B8A-E61D-2011-672CA483F437}"/>
              </a:ext>
            </a:extLst>
          </xdr:cNvPr>
          <xdr:cNvSpPr txBox="1"/>
        </xdr:nvSpPr>
        <xdr:spPr>
          <a:xfrm>
            <a:off x="11191875" y="2667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10" name="TextBox 9">
            <a:extLst>
              <a:ext uri="{FF2B5EF4-FFF2-40B4-BE49-F238E27FC236}">
                <a16:creationId xmlns:a16="http://schemas.microsoft.com/office/drawing/2014/main" id="{6C51CCFB-CB89-0AFF-FD06-184F6E2D3644}"/>
              </a:ext>
            </a:extLst>
          </xdr:cNvPr>
          <xdr:cNvSpPr txBox="1"/>
        </xdr:nvSpPr>
        <xdr:spPr>
          <a:xfrm>
            <a:off x="11191875" y="3057525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666750</xdr:colOff>
      <xdr:row>4</xdr:row>
      <xdr:rowOff>180975</xdr:rowOff>
    </xdr:from>
    <xdr:to>
      <xdr:col>10</xdr:col>
      <xdr:colOff>666750</xdr:colOff>
      <xdr:row>4</xdr:row>
      <xdr:rowOff>485775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5762E00-FE57-4E37-834A-E6647116AC03}"/>
            </a:ext>
          </a:extLst>
        </xdr:cNvPr>
        <xdr:cNvSpPr txBox="1"/>
      </xdr:nvSpPr>
      <xdr:spPr>
        <a:xfrm>
          <a:off x="11858625" y="1685925"/>
          <a:ext cx="1371600" cy="3048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kern="1200">
              <a:solidFill>
                <a:schemeClr val="tx1"/>
              </a:solidFill>
            </a:rPr>
            <a:t>Units:</a:t>
          </a:r>
        </a:p>
      </xdr:txBody>
    </xdr:sp>
    <xdr:clientData/>
  </xdr:twoCellAnchor>
  <xdr:twoCellAnchor>
    <xdr:from>
      <xdr:col>9</xdr:col>
      <xdr:colOff>85724</xdr:colOff>
      <xdr:row>9</xdr:row>
      <xdr:rowOff>28574</xdr:rowOff>
    </xdr:from>
    <xdr:to>
      <xdr:col>15</xdr:col>
      <xdr:colOff>514349</xdr:colOff>
      <xdr:row>14</xdr:row>
      <xdr:rowOff>628650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BFAE0D8-8FDC-4652-B487-1E83F09E10EA}"/>
            </a:ext>
          </a:extLst>
        </xdr:cNvPr>
        <xdr:cNvSpPr txBox="1"/>
      </xdr:nvSpPr>
      <xdr:spPr>
        <a:xfrm>
          <a:off x="11963399" y="4086224"/>
          <a:ext cx="4543425" cy="2800351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kern="1200">
              <a:solidFill>
                <a:schemeClr val="tx1"/>
              </a:solidFill>
            </a:rPr>
            <a:t>Assignments:</a:t>
          </a:r>
        </a:p>
        <a:p>
          <a:endParaRPr lang="en-AU" sz="1400" kern="1200">
            <a:solidFill>
              <a:schemeClr val="tx1"/>
            </a:solidFill>
          </a:endParaRPr>
        </a:p>
        <a:p>
          <a:r>
            <a:rPr lang="en-AU" sz="1400" kern="1200">
              <a:solidFill>
                <a:schemeClr val="tx1"/>
              </a:solidFill>
            </a:rPr>
            <a:t>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endParaRPr lang="en-AU" sz="1400" kern="1200">
            <a:solidFill>
              <a:schemeClr val="tx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10</xdr:row>
          <xdr:rowOff>76200</xdr:rowOff>
        </xdr:from>
        <xdr:to>
          <xdr:col>9</xdr:col>
          <xdr:colOff>466725</xdr:colOff>
          <xdr:row>10</xdr:row>
          <xdr:rowOff>390525</xdr:rowOff>
        </xdr:to>
        <xdr:sp macro="" textlink="">
          <xdr:nvSpPr>
            <xdr:cNvPr id="14338" name="Check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7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10</xdr:row>
          <xdr:rowOff>428625</xdr:rowOff>
        </xdr:from>
        <xdr:to>
          <xdr:col>9</xdr:col>
          <xdr:colOff>466725</xdr:colOff>
          <xdr:row>11</xdr:row>
          <xdr:rowOff>95250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7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114300</xdr:rowOff>
        </xdr:from>
        <xdr:to>
          <xdr:col>9</xdr:col>
          <xdr:colOff>466725</xdr:colOff>
          <xdr:row>12</xdr:row>
          <xdr:rowOff>123825</xdr:rowOff>
        </xdr:to>
        <xdr:sp macro="" textlink="">
          <xdr:nvSpPr>
            <xdr:cNvPr id="14340" name="Check Box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7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12</xdr:row>
          <xdr:rowOff>171450</xdr:rowOff>
        </xdr:from>
        <xdr:to>
          <xdr:col>9</xdr:col>
          <xdr:colOff>466725</xdr:colOff>
          <xdr:row>12</xdr:row>
          <xdr:rowOff>485775</xdr:rowOff>
        </xdr:to>
        <xdr:sp macro="" textlink="">
          <xdr:nvSpPr>
            <xdr:cNvPr id="14341" name="Check Box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7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12</xdr:row>
          <xdr:rowOff>581025</xdr:rowOff>
        </xdr:from>
        <xdr:to>
          <xdr:col>9</xdr:col>
          <xdr:colOff>466725</xdr:colOff>
          <xdr:row>13</xdr:row>
          <xdr:rowOff>247650</xdr:rowOff>
        </xdr:to>
        <xdr:sp macro="" textlink="">
          <xdr:nvSpPr>
            <xdr:cNvPr id="14342" name="Check Box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7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14</xdr:row>
          <xdr:rowOff>28575</xdr:rowOff>
        </xdr:from>
        <xdr:to>
          <xdr:col>9</xdr:col>
          <xdr:colOff>466725</xdr:colOff>
          <xdr:row>14</xdr:row>
          <xdr:rowOff>342900</xdr:rowOff>
        </xdr:to>
        <xdr:sp macro="" textlink="">
          <xdr:nvSpPr>
            <xdr:cNvPr id="14343" name="Check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7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495299</xdr:colOff>
      <xdr:row>10</xdr:row>
      <xdr:rowOff>95249</xdr:rowOff>
    </xdr:from>
    <xdr:to>
      <xdr:col>15</xdr:col>
      <xdr:colOff>28574</xdr:colOff>
      <xdr:row>14</xdr:row>
      <xdr:rowOff>342899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15E2CD4B-ED0B-4EC0-BE1B-FEA89131F52E}"/>
            </a:ext>
          </a:extLst>
        </xdr:cNvPr>
        <xdr:cNvGrpSpPr/>
      </xdr:nvGrpSpPr>
      <xdr:grpSpPr>
        <a:xfrm>
          <a:off x="12372974" y="4457699"/>
          <a:ext cx="3648075" cy="2143125"/>
          <a:chOff x="11191875" y="1200150"/>
          <a:chExt cx="3648075" cy="2143125"/>
        </a:xfrm>
      </xdr:grpSpPr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37F1B4FB-DE9E-BBA0-4041-20754695E3BC}"/>
              </a:ext>
            </a:extLst>
          </xdr:cNvPr>
          <xdr:cNvSpPr txBox="1"/>
        </xdr:nvSpPr>
        <xdr:spPr>
          <a:xfrm>
            <a:off x="11191875" y="120015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accent1"/>
              </a:solidFill>
            </a:endParaRPr>
          </a:p>
        </xdr:txBody>
      </xdr: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286F6BBF-B2B0-1980-64D5-082C6A6DD285}"/>
              </a:ext>
            </a:extLst>
          </xdr:cNvPr>
          <xdr:cNvSpPr txBox="1"/>
        </xdr:nvSpPr>
        <xdr:spPr>
          <a:xfrm>
            <a:off x="11191875" y="15621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accent6"/>
              </a:solidFill>
            </a:endParaRPr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B44756F3-D673-DC2E-6A57-A6FBA6D433C3}"/>
              </a:ext>
            </a:extLst>
          </xdr:cNvPr>
          <xdr:cNvSpPr txBox="1"/>
        </xdr:nvSpPr>
        <xdr:spPr>
          <a:xfrm>
            <a:off x="11191875" y="1905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8" name="TextBox 7">
            <a:extLst>
              <a:ext uri="{FF2B5EF4-FFF2-40B4-BE49-F238E27FC236}">
                <a16:creationId xmlns:a16="http://schemas.microsoft.com/office/drawing/2014/main" id="{16D3B614-BD82-C77E-5956-80D7761A73CB}"/>
              </a:ext>
            </a:extLst>
          </xdr:cNvPr>
          <xdr:cNvSpPr txBox="1"/>
        </xdr:nvSpPr>
        <xdr:spPr>
          <a:xfrm>
            <a:off x="11191875" y="2286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499EC7A6-01E4-5FB1-F57B-0712ED9B2165}"/>
              </a:ext>
            </a:extLst>
          </xdr:cNvPr>
          <xdr:cNvSpPr txBox="1"/>
        </xdr:nvSpPr>
        <xdr:spPr>
          <a:xfrm>
            <a:off x="11191875" y="2667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10" name="TextBox 9">
            <a:extLst>
              <a:ext uri="{FF2B5EF4-FFF2-40B4-BE49-F238E27FC236}">
                <a16:creationId xmlns:a16="http://schemas.microsoft.com/office/drawing/2014/main" id="{25BA1AFA-42E2-B099-44C6-F282A5F97565}"/>
              </a:ext>
            </a:extLst>
          </xdr:cNvPr>
          <xdr:cNvSpPr txBox="1"/>
        </xdr:nvSpPr>
        <xdr:spPr>
          <a:xfrm>
            <a:off x="11191875" y="3057525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666750</xdr:colOff>
      <xdr:row>4</xdr:row>
      <xdr:rowOff>180975</xdr:rowOff>
    </xdr:from>
    <xdr:to>
      <xdr:col>10</xdr:col>
      <xdr:colOff>666750</xdr:colOff>
      <xdr:row>4</xdr:row>
      <xdr:rowOff>485775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266273D-2748-4F48-8724-F580082D34D2}"/>
            </a:ext>
          </a:extLst>
        </xdr:cNvPr>
        <xdr:cNvSpPr txBox="1"/>
      </xdr:nvSpPr>
      <xdr:spPr>
        <a:xfrm>
          <a:off x="11858625" y="1685925"/>
          <a:ext cx="1371600" cy="3048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kern="1200">
              <a:solidFill>
                <a:schemeClr val="tx1"/>
              </a:solidFill>
            </a:rPr>
            <a:t>Units:</a:t>
          </a:r>
        </a:p>
      </xdr:txBody>
    </xdr:sp>
    <xdr:clientData/>
  </xdr:twoCellAnchor>
  <xdr:twoCellAnchor>
    <xdr:from>
      <xdr:col>9</xdr:col>
      <xdr:colOff>85724</xdr:colOff>
      <xdr:row>9</xdr:row>
      <xdr:rowOff>28574</xdr:rowOff>
    </xdr:from>
    <xdr:to>
      <xdr:col>15</xdr:col>
      <xdr:colOff>514349</xdr:colOff>
      <xdr:row>14</xdr:row>
      <xdr:rowOff>628650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2B7F93D-78CD-47FD-8C59-950E480660E2}"/>
            </a:ext>
          </a:extLst>
        </xdr:cNvPr>
        <xdr:cNvSpPr txBox="1"/>
      </xdr:nvSpPr>
      <xdr:spPr>
        <a:xfrm>
          <a:off x="11963399" y="4086224"/>
          <a:ext cx="4543425" cy="2800351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kern="1200">
              <a:solidFill>
                <a:schemeClr val="tx1"/>
              </a:solidFill>
            </a:rPr>
            <a:t>Assignments:</a:t>
          </a:r>
        </a:p>
        <a:p>
          <a:endParaRPr lang="en-AU" sz="1400" kern="1200">
            <a:solidFill>
              <a:schemeClr val="tx1"/>
            </a:solidFill>
          </a:endParaRPr>
        </a:p>
        <a:p>
          <a:r>
            <a:rPr lang="en-AU" sz="1400" kern="1200">
              <a:solidFill>
                <a:schemeClr val="tx1"/>
              </a:solidFill>
            </a:rPr>
            <a:t>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_________________________________________________________</a:t>
          </a:r>
          <a:endParaRPr lang="en-AU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400">
            <a:effectLst/>
          </a:endParaRPr>
        </a:p>
        <a:p>
          <a:endParaRPr lang="en-AU" sz="1400" kern="1200">
            <a:solidFill>
              <a:schemeClr val="tx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10</xdr:row>
          <xdr:rowOff>76200</xdr:rowOff>
        </xdr:from>
        <xdr:to>
          <xdr:col>9</xdr:col>
          <xdr:colOff>466725</xdr:colOff>
          <xdr:row>10</xdr:row>
          <xdr:rowOff>390525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8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10</xdr:row>
          <xdr:rowOff>428625</xdr:rowOff>
        </xdr:from>
        <xdr:to>
          <xdr:col>9</xdr:col>
          <xdr:colOff>466725</xdr:colOff>
          <xdr:row>11</xdr:row>
          <xdr:rowOff>95250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8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114300</xdr:rowOff>
        </xdr:from>
        <xdr:to>
          <xdr:col>9</xdr:col>
          <xdr:colOff>466725</xdr:colOff>
          <xdr:row>12</xdr:row>
          <xdr:rowOff>123825</xdr:rowOff>
        </xdr:to>
        <xdr:sp macro="" textlink="">
          <xdr:nvSpPr>
            <xdr:cNvPr id="10245" name="Check Box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8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12</xdr:row>
          <xdr:rowOff>171450</xdr:rowOff>
        </xdr:from>
        <xdr:to>
          <xdr:col>9</xdr:col>
          <xdr:colOff>466725</xdr:colOff>
          <xdr:row>12</xdr:row>
          <xdr:rowOff>485775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8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12</xdr:row>
          <xdr:rowOff>581025</xdr:rowOff>
        </xdr:from>
        <xdr:to>
          <xdr:col>9</xdr:col>
          <xdr:colOff>466725</xdr:colOff>
          <xdr:row>13</xdr:row>
          <xdr:rowOff>247650</xdr:rowOff>
        </xdr:to>
        <xdr:sp macro="" textlink="">
          <xdr:nvSpPr>
            <xdr:cNvPr id="10247" name="Check Box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8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14</xdr:row>
          <xdr:rowOff>28575</xdr:rowOff>
        </xdr:from>
        <xdr:to>
          <xdr:col>9</xdr:col>
          <xdr:colOff>466725</xdr:colOff>
          <xdr:row>14</xdr:row>
          <xdr:rowOff>342900</xdr:rowOff>
        </xdr:to>
        <xdr:sp macro="" textlink="">
          <xdr:nvSpPr>
            <xdr:cNvPr id="10248" name="Check Box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8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495300</xdr:colOff>
      <xdr:row>10</xdr:row>
      <xdr:rowOff>95250</xdr:rowOff>
    </xdr:from>
    <xdr:to>
      <xdr:col>15</xdr:col>
      <xdr:colOff>28575</xdr:colOff>
      <xdr:row>14</xdr:row>
      <xdr:rowOff>342900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FC99EAD0-4B4A-4B5F-ABA2-2B2C3CC11AF4}"/>
            </a:ext>
          </a:extLst>
        </xdr:cNvPr>
        <xdr:cNvGrpSpPr/>
      </xdr:nvGrpSpPr>
      <xdr:grpSpPr>
        <a:xfrm>
          <a:off x="12372975" y="4457700"/>
          <a:ext cx="3648075" cy="2143125"/>
          <a:chOff x="11191875" y="1200150"/>
          <a:chExt cx="3648075" cy="2143125"/>
        </a:xfrm>
      </xdr:grpSpPr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4776BA1D-D8CD-0BDE-4A0C-8073E6837CE5}"/>
              </a:ext>
            </a:extLst>
          </xdr:cNvPr>
          <xdr:cNvSpPr txBox="1"/>
        </xdr:nvSpPr>
        <xdr:spPr>
          <a:xfrm>
            <a:off x="11191875" y="120015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accent1"/>
              </a:solidFill>
            </a:endParaRPr>
          </a:p>
        </xdr:txBody>
      </xdr: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C1414029-AA99-B07C-2DB9-606E8B82EF96}"/>
              </a:ext>
            </a:extLst>
          </xdr:cNvPr>
          <xdr:cNvSpPr txBox="1"/>
        </xdr:nvSpPr>
        <xdr:spPr>
          <a:xfrm>
            <a:off x="11191875" y="15621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accent6"/>
              </a:solidFill>
            </a:endParaRPr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266EAB13-ACA0-A78F-DA84-6C62B54C483D}"/>
              </a:ext>
            </a:extLst>
          </xdr:cNvPr>
          <xdr:cNvSpPr txBox="1"/>
        </xdr:nvSpPr>
        <xdr:spPr>
          <a:xfrm>
            <a:off x="11191875" y="1905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8" name="TextBox 7">
            <a:extLst>
              <a:ext uri="{FF2B5EF4-FFF2-40B4-BE49-F238E27FC236}">
                <a16:creationId xmlns:a16="http://schemas.microsoft.com/office/drawing/2014/main" id="{70A0649E-CC4C-3163-FC02-CE2C8BB62A4F}"/>
              </a:ext>
            </a:extLst>
          </xdr:cNvPr>
          <xdr:cNvSpPr txBox="1"/>
        </xdr:nvSpPr>
        <xdr:spPr>
          <a:xfrm>
            <a:off x="11191875" y="2286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A519B158-97B3-EE4B-0232-C78D453EABD8}"/>
              </a:ext>
            </a:extLst>
          </xdr:cNvPr>
          <xdr:cNvSpPr txBox="1"/>
        </xdr:nvSpPr>
        <xdr:spPr>
          <a:xfrm>
            <a:off x="11191875" y="2667000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  <xdr:sp macro="" textlink="">
        <xdr:nvSpPr>
          <xdr:cNvPr id="10" name="TextBox 9">
            <a:extLst>
              <a:ext uri="{FF2B5EF4-FFF2-40B4-BE49-F238E27FC236}">
                <a16:creationId xmlns:a16="http://schemas.microsoft.com/office/drawing/2014/main" id="{DE498DFB-2D8E-FD44-C498-E767C18C8639}"/>
              </a:ext>
            </a:extLst>
          </xdr:cNvPr>
          <xdr:cNvSpPr txBox="1"/>
        </xdr:nvSpPr>
        <xdr:spPr>
          <a:xfrm>
            <a:off x="11191875" y="3057525"/>
            <a:ext cx="3648075" cy="285750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AU" sz="1400" kern="1200">
              <a:solidFill>
                <a:schemeClr val="tx1"/>
              </a:solidFill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9.xml"/><Relationship Id="rId3" Type="http://schemas.openxmlformats.org/officeDocument/2006/relationships/vmlDrawing" Target="../drawings/vmlDrawing10.vml"/><Relationship Id="rId7" Type="http://schemas.openxmlformats.org/officeDocument/2006/relationships/ctrlProp" Target="../ctrlProps/ctrlProp58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57.xml"/><Relationship Id="rId5" Type="http://schemas.openxmlformats.org/officeDocument/2006/relationships/ctrlProp" Target="../ctrlProps/ctrlProp56.xml"/><Relationship Id="rId4" Type="http://schemas.openxmlformats.org/officeDocument/2006/relationships/ctrlProp" Target="../ctrlProps/ctrlProp55.xml"/><Relationship Id="rId9" Type="http://schemas.openxmlformats.org/officeDocument/2006/relationships/ctrlProp" Target="../ctrlProps/ctrlProp60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5.xml"/><Relationship Id="rId3" Type="http://schemas.openxmlformats.org/officeDocument/2006/relationships/vmlDrawing" Target="../drawings/vmlDrawing11.vml"/><Relationship Id="rId7" Type="http://schemas.openxmlformats.org/officeDocument/2006/relationships/ctrlProp" Target="../ctrlProps/ctrlProp64.x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63.xml"/><Relationship Id="rId5" Type="http://schemas.openxmlformats.org/officeDocument/2006/relationships/ctrlProp" Target="../ctrlProps/ctrlProp62.xml"/><Relationship Id="rId4" Type="http://schemas.openxmlformats.org/officeDocument/2006/relationships/ctrlProp" Target="../ctrlProps/ctrlProp61.xml"/><Relationship Id="rId9" Type="http://schemas.openxmlformats.org/officeDocument/2006/relationships/ctrlProp" Target="../ctrlProps/ctrlProp66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71.xml"/><Relationship Id="rId3" Type="http://schemas.openxmlformats.org/officeDocument/2006/relationships/vmlDrawing" Target="../drawings/vmlDrawing12.vml"/><Relationship Id="rId7" Type="http://schemas.openxmlformats.org/officeDocument/2006/relationships/ctrlProp" Target="../ctrlProps/ctrlProp70.x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69.xml"/><Relationship Id="rId5" Type="http://schemas.openxmlformats.org/officeDocument/2006/relationships/ctrlProp" Target="../ctrlProps/ctrlProp68.xml"/><Relationship Id="rId4" Type="http://schemas.openxmlformats.org/officeDocument/2006/relationships/ctrlProp" Target="../ctrlProps/ctrlProp67.xml"/><Relationship Id="rId9" Type="http://schemas.openxmlformats.org/officeDocument/2006/relationships/ctrlProp" Target="../ctrlProps/ctrlProp72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1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0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Relationship Id="rId9" Type="http://schemas.openxmlformats.org/officeDocument/2006/relationships/ctrlProp" Target="../ctrlProps/ctrlProp1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7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6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5.xml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Relationship Id="rId9" Type="http://schemas.openxmlformats.org/officeDocument/2006/relationships/ctrlProp" Target="../ctrlProps/ctrlProp18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3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21.xml"/><Relationship Id="rId5" Type="http://schemas.openxmlformats.org/officeDocument/2006/relationships/ctrlProp" Target="../ctrlProps/ctrlProp20.xml"/><Relationship Id="rId4" Type="http://schemas.openxmlformats.org/officeDocument/2006/relationships/ctrlProp" Target="../ctrlProps/ctrlProp19.xml"/><Relationship Id="rId9" Type="http://schemas.openxmlformats.org/officeDocument/2006/relationships/ctrlProp" Target="../ctrlProps/ctrlProp2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9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28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27.xml"/><Relationship Id="rId5" Type="http://schemas.openxmlformats.org/officeDocument/2006/relationships/ctrlProp" Target="../ctrlProps/ctrlProp26.xml"/><Relationship Id="rId4" Type="http://schemas.openxmlformats.org/officeDocument/2006/relationships/ctrlProp" Target="../ctrlProps/ctrlProp25.xml"/><Relationship Id="rId9" Type="http://schemas.openxmlformats.org/officeDocument/2006/relationships/ctrlProp" Target="../ctrlProps/ctrlProp30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5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34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33.xml"/><Relationship Id="rId5" Type="http://schemas.openxmlformats.org/officeDocument/2006/relationships/ctrlProp" Target="../ctrlProps/ctrlProp32.xml"/><Relationship Id="rId4" Type="http://schemas.openxmlformats.org/officeDocument/2006/relationships/ctrlProp" Target="../ctrlProps/ctrlProp31.xml"/><Relationship Id="rId9" Type="http://schemas.openxmlformats.org/officeDocument/2006/relationships/ctrlProp" Target="../ctrlProps/ctrlProp36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1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0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39.xml"/><Relationship Id="rId5" Type="http://schemas.openxmlformats.org/officeDocument/2006/relationships/ctrlProp" Target="../ctrlProps/ctrlProp38.xml"/><Relationship Id="rId4" Type="http://schemas.openxmlformats.org/officeDocument/2006/relationships/ctrlProp" Target="../ctrlProps/ctrlProp37.xml"/><Relationship Id="rId9" Type="http://schemas.openxmlformats.org/officeDocument/2006/relationships/ctrlProp" Target="../ctrlProps/ctrlProp42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7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46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45.xml"/><Relationship Id="rId5" Type="http://schemas.openxmlformats.org/officeDocument/2006/relationships/ctrlProp" Target="../ctrlProps/ctrlProp44.xml"/><Relationship Id="rId4" Type="http://schemas.openxmlformats.org/officeDocument/2006/relationships/ctrlProp" Target="../ctrlProps/ctrlProp43.xml"/><Relationship Id="rId9" Type="http://schemas.openxmlformats.org/officeDocument/2006/relationships/ctrlProp" Target="../ctrlProps/ctrlProp48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3.xml"/><Relationship Id="rId3" Type="http://schemas.openxmlformats.org/officeDocument/2006/relationships/vmlDrawing" Target="../drawings/vmlDrawing9.vml"/><Relationship Id="rId7" Type="http://schemas.openxmlformats.org/officeDocument/2006/relationships/ctrlProp" Target="../ctrlProps/ctrlProp52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51.xml"/><Relationship Id="rId5" Type="http://schemas.openxmlformats.org/officeDocument/2006/relationships/ctrlProp" Target="../ctrlProps/ctrlProp50.xml"/><Relationship Id="rId4" Type="http://schemas.openxmlformats.org/officeDocument/2006/relationships/ctrlProp" Target="../ctrlProps/ctrlProp49.xml"/><Relationship Id="rId9" Type="http://schemas.openxmlformats.org/officeDocument/2006/relationships/ctrlProp" Target="../ctrlProps/ctrlProp5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B9AEE-6A65-4AAC-8BC6-3F3EA35D5B79}">
  <sheetPr>
    <tabColor theme="4" tint="-0.499984740745262"/>
    <pageSetUpPr fitToPage="1"/>
  </sheetPr>
  <dimension ref="B1:P15"/>
  <sheetViews>
    <sheetView showGridLines="0" showRuler="0" zoomScaleNormal="100" workbookViewId="0">
      <selection activeCell="P10" sqref="P10"/>
    </sheetView>
  </sheetViews>
  <sheetFormatPr defaultRowHeight="15" x14ac:dyDescent="0.25"/>
  <cols>
    <col min="1" max="1" width="2.5" customWidth="1"/>
    <col min="2" max="8" width="20.625" customWidth="1"/>
  </cols>
  <sheetData>
    <row r="1" spans="2:16" ht="45" customHeight="1" x14ac:dyDescent="0.65">
      <c r="B1" s="11">
        <f ca="1">YEAR(TODAY())</f>
        <v>2026</v>
      </c>
      <c r="C1" s="17" t="s">
        <v>2</v>
      </c>
      <c r="D1" s="17"/>
      <c r="E1" s="7" t="s">
        <v>0</v>
      </c>
    </row>
    <row r="2" spans="2:16" ht="30" customHeight="1" x14ac:dyDescent="0.25">
      <c r="B2" s="9" t="s">
        <v>3</v>
      </c>
      <c r="C2" s="18" t="s">
        <v>4</v>
      </c>
      <c r="D2" s="18"/>
      <c r="E2" s="8" t="s">
        <v>1</v>
      </c>
    </row>
    <row r="3" spans="2:16" ht="19.5" customHeight="1" thickBot="1" x14ac:dyDescent="0.3">
      <c r="B3" s="2">
        <f t="array" aca="1" ref="B3:H3" ca="1">calendar</f>
        <v>46013</v>
      </c>
      <c r="C3" s="2">
        <f ca="1"/>
        <v>46014</v>
      </c>
      <c r="D3" s="2">
        <f ca="1"/>
        <v>46015</v>
      </c>
      <c r="E3" s="2">
        <f ca="1"/>
        <v>46016</v>
      </c>
      <c r="F3" s="2">
        <f ca="1"/>
        <v>46017</v>
      </c>
      <c r="G3" s="2">
        <f ca="1"/>
        <v>46018</v>
      </c>
      <c r="H3" s="2">
        <f ca="1"/>
        <v>46019</v>
      </c>
    </row>
    <row r="4" spans="2:16" ht="24" customHeight="1" thickTop="1" x14ac:dyDescent="0.25">
      <c r="B4" s="3">
        <f t="array" aca="1" ref="B4:H4" ca="1">INDEX(calendar,ndx+0)</f>
        <v>46020</v>
      </c>
      <c r="C4" s="3">
        <f ca="1"/>
        <v>46021</v>
      </c>
      <c r="D4" s="3">
        <f ca="1"/>
        <v>46022</v>
      </c>
      <c r="E4" s="3">
        <f ca="1"/>
        <v>46023</v>
      </c>
      <c r="F4" s="3">
        <f ca="1"/>
        <v>46024</v>
      </c>
      <c r="G4" s="3">
        <f ca="1"/>
        <v>46025</v>
      </c>
      <c r="H4" s="3">
        <f ca="1"/>
        <v>46026</v>
      </c>
    </row>
    <row r="5" spans="2:16" ht="51" customHeight="1" x14ac:dyDescent="0.25">
      <c r="B5" s="6"/>
      <c r="C5" s="6"/>
      <c r="D5" s="6"/>
      <c r="E5" s="6"/>
      <c r="F5" s="6"/>
      <c r="G5" s="6"/>
      <c r="H5" s="6"/>
    </row>
    <row r="6" spans="2:16" ht="24" customHeight="1" x14ac:dyDescent="0.25">
      <c r="B6" s="4">
        <f t="array" aca="1" ref="B6:H6" ca="1">INDEX(calendar,ndx+1)</f>
        <v>46027</v>
      </c>
      <c r="C6" s="4">
        <f ca="1"/>
        <v>46028</v>
      </c>
      <c r="D6" s="4">
        <f ca="1"/>
        <v>46029</v>
      </c>
      <c r="E6" s="4">
        <f ca="1"/>
        <v>46030</v>
      </c>
      <c r="F6" s="4">
        <f ca="1"/>
        <v>46031</v>
      </c>
      <c r="G6" s="4">
        <f ca="1"/>
        <v>46032</v>
      </c>
      <c r="H6" s="4">
        <f ca="1"/>
        <v>46033</v>
      </c>
      <c r="J6" s="12"/>
      <c r="K6" s="19" t="s">
        <v>16</v>
      </c>
      <c r="L6" s="20"/>
      <c r="N6" s="13"/>
      <c r="O6" s="19" t="s">
        <v>17</v>
      </c>
      <c r="P6" s="20"/>
    </row>
    <row r="7" spans="2:16" ht="51" customHeight="1" x14ac:dyDescent="0.25">
      <c r="B7" s="6"/>
      <c r="C7" s="5"/>
      <c r="D7" s="5"/>
      <c r="E7" s="5"/>
      <c r="F7" s="5"/>
      <c r="G7" s="5"/>
      <c r="H7" s="5"/>
    </row>
    <row r="8" spans="2:16" ht="24" customHeight="1" x14ac:dyDescent="0.25">
      <c r="B8" s="4">
        <f t="array" aca="1" ref="B8:H8" ca="1">INDEX(calendar,ndx+2)</f>
        <v>46034</v>
      </c>
      <c r="C8" s="4">
        <f ca="1"/>
        <v>46035</v>
      </c>
      <c r="D8" s="4">
        <f ca="1"/>
        <v>46036</v>
      </c>
      <c r="E8" s="4">
        <f ca="1"/>
        <v>46037</v>
      </c>
      <c r="F8" s="4">
        <f ca="1"/>
        <v>46038</v>
      </c>
      <c r="G8" s="4">
        <f ca="1"/>
        <v>46039</v>
      </c>
      <c r="H8" s="4">
        <f ca="1"/>
        <v>46040</v>
      </c>
      <c r="J8" s="14"/>
      <c r="K8" s="19" t="s">
        <v>18</v>
      </c>
      <c r="L8" s="20"/>
      <c r="N8" s="10"/>
      <c r="O8" s="19"/>
      <c r="P8" s="20"/>
    </row>
    <row r="9" spans="2:16" ht="51" customHeight="1" x14ac:dyDescent="0.25">
      <c r="B9" s="6"/>
      <c r="C9" s="5"/>
      <c r="D9" s="5"/>
      <c r="E9" s="5"/>
      <c r="F9" s="5"/>
      <c r="G9" s="5"/>
      <c r="H9" s="5"/>
    </row>
    <row r="10" spans="2:16" ht="24" customHeight="1" x14ac:dyDescent="0.25">
      <c r="B10" s="4">
        <f t="array" aca="1" ref="B10:H10" ca="1">INDEX(calendar,ndx+3)</f>
        <v>46041</v>
      </c>
      <c r="C10" s="4">
        <f ca="1"/>
        <v>46042</v>
      </c>
      <c r="D10" s="4">
        <f ca="1"/>
        <v>46043</v>
      </c>
      <c r="E10" s="4">
        <f ca="1"/>
        <v>46044</v>
      </c>
      <c r="F10" s="4">
        <f ca="1"/>
        <v>46045</v>
      </c>
      <c r="G10" s="4">
        <f ca="1"/>
        <v>46046</v>
      </c>
      <c r="H10" s="4">
        <f ca="1"/>
        <v>46047</v>
      </c>
    </row>
    <row r="11" spans="2:16" ht="51" customHeight="1" x14ac:dyDescent="0.25">
      <c r="B11" s="5"/>
      <c r="C11" s="5"/>
      <c r="D11" s="5"/>
      <c r="E11" s="15" t="s">
        <v>19</v>
      </c>
      <c r="F11" s="5"/>
      <c r="G11" s="5"/>
      <c r="H11" s="5"/>
    </row>
    <row r="12" spans="2:16" ht="24" customHeight="1" x14ac:dyDescent="0.25">
      <c r="B12" s="4">
        <f t="array" aca="1" ref="B12:H12" ca="1">INDEX(calendar,ndx+4)</f>
        <v>46048</v>
      </c>
      <c r="C12" s="4">
        <f ca="1"/>
        <v>46049</v>
      </c>
      <c r="D12" s="4">
        <f ca="1"/>
        <v>46050</v>
      </c>
      <c r="E12" s="4">
        <f ca="1"/>
        <v>46051</v>
      </c>
      <c r="F12" s="4">
        <f ca="1"/>
        <v>46052</v>
      </c>
      <c r="G12" s="4">
        <f ca="1"/>
        <v>46053</v>
      </c>
      <c r="H12" s="4">
        <f ca="1"/>
        <v>46054</v>
      </c>
    </row>
    <row r="13" spans="2:16" ht="51" customHeight="1" x14ac:dyDescent="0.25">
      <c r="B13" s="5"/>
      <c r="C13" s="6"/>
      <c r="D13" s="6"/>
      <c r="E13" s="6"/>
      <c r="F13" s="16" t="s">
        <v>20</v>
      </c>
      <c r="G13" s="5"/>
      <c r="H13" s="5"/>
    </row>
    <row r="14" spans="2:16" ht="23.25" customHeight="1" x14ac:dyDescent="0.25">
      <c r="B14" s="4">
        <f t="array" aca="1" ref="B14:H14" ca="1">INDEX(calendar,ndx+5)</f>
        <v>46055</v>
      </c>
      <c r="C14" s="4">
        <f ca="1"/>
        <v>46056</v>
      </c>
      <c r="D14" s="4">
        <f ca="1"/>
        <v>46057</v>
      </c>
      <c r="E14" s="4">
        <f ca="1"/>
        <v>46058</v>
      </c>
      <c r="F14" s="4">
        <f ca="1"/>
        <v>46059</v>
      </c>
      <c r="G14" s="4">
        <f ca="1"/>
        <v>46060</v>
      </c>
      <c r="H14" s="4">
        <f ca="1"/>
        <v>46061</v>
      </c>
    </row>
    <row r="15" spans="2:16" ht="51" customHeight="1" x14ac:dyDescent="0.25">
      <c r="B15" s="5"/>
      <c r="C15" s="5"/>
      <c r="D15" s="5"/>
      <c r="E15" s="6"/>
      <c r="F15" s="5"/>
      <c r="G15" s="5"/>
      <c r="H15" s="5"/>
    </row>
  </sheetData>
  <mergeCells count="6">
    <mergeCell ref="C1:D1"/>
    <mergeCell ref="C2:D2"/>
    <mergeCell ref="K6:L6"/>
    <mergeCell ref="O6:P6"/>
    <mergeCell ref="K8:L8"/>
    <mergeCell ref="O8:P8"/>
  </mergeCells>
  <conditionalFormatting sqref="B4:H4">
    <cfRule type="expression" dxfId="71" priority="1">
      <formula>MonthToDisplayNumber&lt;&gt;MONTH(B4)</formula>
    </cfRule>
  </conditionalFormatting>
  <conditionalFormatting sqref="B6:H6">
    <cfRule type="expression" dxfId="70" priority="6">
      <formula>MonthToDisplayNumber&lt;&gt;MONTH(B6)</formula>
    </cfRule>
  </conditionalFormatting>
  <conditionalFormatting sqref="B8:H8">
    <cfRule type="expression" dxfId="69" priority="5">
      <formula>MonthToDisplayNumber&lt;&gt;MONTH(B8)</formula>
    </cfRule>
  </conditionalFormatting>
  <conditionalFormatting sqref="B10:H10">
    <cfRule type="expression" dxfId="68" priority="4">
      <formula>MonthToDisplayNumber&lt;&gt;MONTH(B10)</formula>
    </cfRule>
  </conditionalFormatting>
  <conditionalFormatting sqref="B12:H12">
    <cfRule type="expression" dxfId="67" priority="3">
      <formula>MonthToDisplayNumber&lt;&gt;MONTH(B12)</formula>
    </cfRule>
  </conditionalFormatting>
  <conditionalFormatting sqref="B14:H14">
    <cfRule type="expression" dxfId="66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85BE5BE8-A5A5-4CBA-B621-8DEA8A823059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2F7ED4E9-7977-45CE-8DD5-4D17355FC666}"/>
    <dataValidation allowBlank="1" showInputMessage="1" showErrorMessage="1" prompt="Rows 12 and 14 may contain dates for the following month if the end of this month concludes in either row" sqref="B12" xr:uid="{7C8B57B8-25C5-4D5C-8278-A7EB1A9843C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F4FC7E0E-94C3-4021-8B5E-86C6009DAE17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2C10D654-551A-41BE-ADBA-AC72F16F5BCF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C2A3B84D-9F06-4472-89A8-D3A5BBBCBF83}"/>
    <dataValidation allowBlank="1" showInputMessage="1" showErrorMessage="1" prompt="Enter the year for this calendar month" sqref="B1" xr:uid="{B025F645-DBC9-4AA3-B368-299F76884179}"/>
    <dataValidation allowBlank="1" showInputMessage="1" showErrorMessage="1" prompt="Enter daily notes in this cell. Rows 5, 7, 9, 11, 13 and 15 have cells beneath the day of the week for daily notes" sqref="B5" xr:uid="{7AA3AB8C-3E85-48FE-B1D5-4A9D1673D6F1}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Check Box 2">
              <controlPr defaultSize="0" autoFill="0" autoLine="0" autoPict="0">
                <anchor moveWithCells="1">
                  <from>
                    <xdr:col>9</xdr:col>
                    <xdr:colOff>190500</xdr:colOff>
                    <xdr:row>10</xdr:row>
                    <xdr:rowOff>76200</xdr:rowOff>
                  </from>
                  <to>
                    <xdr:col>9</xdr:col>
                    <xdr:colOff>466725</xdr:colOff>
                    <xdr:row>10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5" name="Check Box 3">
              <controlPr defaultSize="0" autoFill="0" autoLine="0" autoPict="0">
                <anchor moveWithCells="1">
                  <from>
                    <xdr:col>9</xdr:col>
                    <xdr:colOff>190500</xdr:colOff>
                    <xdr:row>10</xdr:row>
                    <xdr:rowOff>428625</xdr:rowOff>
                  </from>
                  <to>
                    <xdr:col>9</xdr:col>
                    <xdr:colOff>466725</xdr:colOff>
                    <xdr:row>11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6" name="Check Box 4">
              <controlPr defaultSize="0" autoFill="0" autoLine="0" autoPict="0">
                <anchor moveWithCells="1">
                  <from>
                    <xdr:col>9</xdr:col>
                    <xdr:colOff>190500</xdr:colOff>
                    <xdr:row>11</xdr:row>
                    <xdr:rowOff>114300</xdr:rowOff>
                  </from>
                  <to>
                    <xdr:col>9</xdr:col>
                    <xdr:colOff>466725</xdr:colOff>
                    <xdr:row>12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7" name="Check Box 5">
              <controlPr defaultSize="0" autoFill="0" autoLine="0" autoPict="0">
                <anchor moveWithCells="1">
                  <from>
                    <xdr:col>9</xdr:col>
                    <xdr:colOff>190500</xdr:colOff>
                    <xdr:row>12</xdr:row>
                    <xdr:rowOff>171450</xdr:rowOff>
                  </from>
                  <to>
                    <xdr:col>9</xdr:col>
                    <xdr:colOff>466725</xdr:colOff>
                    <xdr:row>12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8" name="Check Box 6">
              <controlPr defaultSize="0" autoFill="0" autoLine="0" autoPict="0">
                <anchor moveWithCells="1">
                  <from>
                    <xdr:col>9</xdr:col>
                    <xdr:colOff>190500</xdr:colOff>
                    <xdr:row>12</xdr:row>
                    <xdr:rowOff>581025</xdr:rowOff>
                  </from>
                  <to>
                    <xdr:col>9</xdr:col>
                    <xdr:colOff>466725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9" name="Check Box 7">
              <controlPr defaultSize="0" autoFill="0" autoLine="0" autoPict="0">
                <anchor moveWithCells="1">
                  <from>
                    <xdr:col>9</xdr:col>
                    <xdr:colOff>190500</xdr:colOff>
                    <xdr:row>14</xdr:row>
                    <xdr:rowOff>28575</xdr:rowOff>
                  </from>
                  <to>
                    <xdr:col>9</xdr:col>
                    <xdr:colOff>466725</xdr:colOff>
                    <xdr:row>14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345F7-994A-4ED5-AE3B-8A8C98C4C5B2}">
  <sheetPr>
    <tabColor theme="4" tint="-0.499984740745262"/>
    <pageSetUpPr fitToPage="1"/>
  </sheetPr>
  <dimension ref="B1:P15"/>
  <sheetViews>
    <sheetView showGridLines="0" showRuler="0" zoomScaleNormal="100" workbookViewId="0">
      <selection activeCell="Q12" sqref="Q12"/>
    </sheetView>
  </sheetViews>
  <sheetFormatPr defaultRowHeight="15" x14ac:dyDescent="0.25"/>
  <cols>
    <col min="1" max="1" width="2.5" customWidth="1"/>
    <col min="2" max="8" width="20.625" customWidth="1"/>
  </cols>
  <sheetData>
    <row r="1" spans="2:16" ht="45" customHeight="1" x14ac:dyDescent="0.65">
      <c r="B1" s="11">
        <f ca="1">YEAR(TODAY())</f>
        <v>2026</v>
      </c>
      <c r="C1" s="17" t="s">
        <v>13</v>
      </c>
      <c r="D1" s="17"/>
      <c r="E1" s="7" t="s">
        <v>0</v>
      </c>
    </row>
    <row r="2" spans="2:16" ht="30" customHeight="1" x14ac:dyDescent="0.25">
      <c r="B2" s="9" t="s">
        <v>3</v>
      </c>
      <c r="C2" s="18" t="s">
        <v>4</v>
      </c>
      <c r="D2" s="18"/>
      <c r="E2" s="8" t="s">
        <v>1</v>
      </c>
    </row>
    <row r="3" spans="2:16" ht="19.5" customHeight="1" thickBot="1" x14ac:dyDescent="0.3">
      <c r="B3" s="2">
        <f t="array" aca="1" ref="B3:H3" ca="1">calendar</f>
        <v>46286</v>
      </c>
      <c r="C3" s="2">
        <f ca="1"/>
        <v>46287</v>
      </c>
      <c r="D3" s="2">
        <f ca="1"/>
        <v>46288</v>
      </c>
      <c r="E3" s="2">
        <f ca="1"/>
        <v>46289</v>
      </c>
      <c r="F3" s="2">
        <f ca="1"/>
        <v>46290</v>
      </c>
      <c r="G3" s="2">
        <f ca="1"/>
        <v>46291</v>
      </c>
      <c r="H3" s="2">
        <f ca="1"/>
        <v>46292</v>
      </c>
    </row>
    <row r="4" spans="2:16" ht="24" customHeight="1" thickTop="1" x14ac:dyDescent="0.25">
      <c r="B4" s="3">
        <f t="array" aca="1" ref="B4:H4" ca="1">INDEX(calendar,ndx+0)</f>
        <v>46293</v>
      </c>
      <c r="C4" s="3">
        <f ca="1"/>
        <v>46294</v>
      </c>
      <c r="D4" s="3">
        <f ca="1"/>
        <v>46295</v>
      </c>
      <c r="E4" s="3">
        <f ca="1"/>
        <v>46296</v>
      </c>
      <c r="F4" s="3">
        <f ca="1"/>
        <v>46297</v>
      </c>
      <c r="G4" s="3">
        <f ca="1"/>
        <v>46298</v>
      </c>
      <c r="H4" s="3">
        <f ca="1"/>
        <v>46299</v>
      </c>
    </row>
    <row r="5" spans="2:16" ht="51" customHeight="1" x14ac:dyDescent="0.25">
      <c r="B5" s="6"/>
      <c r="C5" s="6"/>
      <c r="D5" s="6"/>
      <c r="E5" s="6"/>
      <c r="F5" s="6"/>
      <c r="G5" s="6"/>
      <c r="H5" s="6"/>
    </row>
    <row r="6" spans="2:16" ht="24" customHeight="1" x14ac:dyDescent="0.25">
      <c r="B6" s="4">
        <f t="array" aca="1" ref="B6:H6" ca="1">INDEX(calendar,ndx+1)</f>
        <v>46300</v>
      </c>
      <c r="C6" s="4">
        <f ca="1"/>
        <v>46301</v>
      </c>
      <c r="D6" s="4">
        <f ca="1"/>
        <v>46302</v>
      </c>
      <c r="E6" s="4">
        <f ca="1"/>
        <v>46303</v>
      </c>
      <c r="F6" s="4">
        <f ca="1"/>
        <v>46304</v>
      </c>
      <c r="G6" s="4">
        <f ca="1"/>
        <v>46305</v>
      </c>
      <c r="H6" s="4">
        <f ca="1"/>
        <v>46306</v>
      </c>
      <c r="J6" s="10"/>
      <c r="K6" s="19"/>
      <c r="L6" s="20"/>
      <c r="N6" s="10"/>
      <c r="O6" s="19"/>
      <c r="P6" s="20"/>
    </row>
    <row r="7" spans="2:16" ht="51" customHeight="1" x14ac:dyDescent="0.25">
      <c r="B7" s="6"/>
      <c r="C7" s="5"/>
      <c r="D7" s="5"/>
      <c r="E7" s="5"/>
      <c r="F7" s="5"/>
      <c r="G7" s="5"/>
      <c r="H7" s="5"/>
    </row>
    <row r="8" spans="2:16" ht="24" customHeight="1" x14ac:dyDescent="0.25">
      <c r="B8" s="4">
        <f t="array" aca="1" ref="B8:H8" ca="1">INDEX(calendar,ndx+2)</f>
        <v>46307</v>
      </c>
      <c r="C8" s="4">
        <f ca="1"/>
        <v>46308</v>
      </c>
      <c r="D8" s="4">
        <f ca="1"/>
        <v>46309</v>
      </c>
      <c r="E8" s="4">
        <f ca="1"/>
        <v>46310</v>
      </c>
      <c r="F8" s="4">
        <f ca="1"/>
        <v>46311</v>
      </c>
      <c r="G8" s="4">
        <f ca="1"/>
        <v>46312</v>
      </c>
      <c r="H8" s="4">
        <f ca="1"/>
        <v>46313</v>
      </c>
      <c r="J8" s="10"/>
      <c r="K8" s="19"/>
      <c r="L8" s="20"/>
      <c r="N8" s="10"/>
      <c r="O8" s="19"/>
      <c r="P8" s="20"/>
    </row>
    <row r="9" spans="2:16" ht="51" customHeight="1" x14ac:dyDescent="0.25">
      <c r="B9" s="6"/>
      <c r="C9" s="5"/>
      <c r="D9" s="5"/>
      <c r="E9" s="5"/>
      <c r="F9" s="5"/>
      <c r="G9" s="5"/>
      <c r="H9" s="5"/>
    </row>
    <row r="10" spans="2:16" ht="24" customHeight="1" x14ac:dyDescent="0.25">
      <c r="B10" s="4">
        <f t="array" aca="1" ref="B10:H10" ca="1">INDEX(calendar,ndx+3)</f>
        <v>46314</v>
      </c>
      <c r="C10" s="4">
        <f ca="1"/>
        <v>46315</v>
      </c>
      <c r="D10" s="4">
        <f ca="1"/>
        <v>46316</v>
      </c>
      <c r="E10" s="4">
        <f ca="1"/>
        <v>46317</v>
      </c>
      <c r="F10" s="4">
        <f ca="1"/>
        <v>46318</v>
      </c>
      <c r="G10" s="4">
        <f ca="1"/>
        <v>46319</v>
      </c>
      <c r="H10" s="4">
        <f ca="1"/>
        <v>46320</v>
      </c>
    </row>
    <row r="11" spans="2:16" ht="51" customHeight="1" x14ac:dyDescent="0.25">
      <c r="B11" s="5"/>
      <c r="C11" s="5"/>
      <c r="D11" s="5"/>
      <c r="E11" s="5"/>
      <c r="F11" s="5"/>
      <c r="G11" s="5"/>
      <c r="H11" s="5"/>
    </row>
    <row r="12" spans="2:16" ht="24" customHeight="1" x14ac:dyDescent="0.25">
      <c r="B12" s="4">
        <f t="array" aca="1" ref="B12:H12" ca="1">INDEX(calendar,ndx+4)</f>
        <v>46321</v>
      </c>
      <c r="C12" s="4">
        <f ca="1"/>
        <v>46322</v>
      </c>
      <c r="D12" s="4">
        <f ca="1"/>
        <v>46323</v>
      </c>
      <c r="E12" s="4">
        <f ca="1"/>
        <v>46324</v>
      </c>
      <c r="F12" s="4">
        <f ca="1"/>
        <v>46325</v>
      </c>
      <c r="G12" s="4">
        <f ca="1"/>
        <v>46326</v>
      </c>
      <c r="H12" s="4">
        <f ca="1"/>
        <v>46327</v>
      </c>
    </row>
    <row r="13" spans="2:16" ht="51" customHeight="1" x14ac:dyDescent="0.25">
      <c r="B13" s="5"/>
      <c r="C13" s="6"/>
      <c r="D13" s="6"/>
      <c r="E13" s="6"/>
      <c r="F13" s="5"/>
      <c r="G13" s="5"/>
      <c r="H13" s="5"/>
    </row>
    <row r="14" spans="2:16" ht="23.25" customHeight="1" x14ac:dyDescent="0.25">
      <c r="B14" s="4">
        <f t="array" aca="1" ref="B14:H14" ca="1">INDEX(calendar,ndx+5)</f>
        <v>46328</v>
      </c>
      <c r="C14" s="4">
        <f ca="1"/>
        <v>46329</v>
      </c>
      <c r="D14" s="4">
        <f ca="1"/>
        <v>46330</v>
      </c>
      <c r="E14" s="4">
        <f ca="1"/>
        <v>46331</v>
      </c>
      <c r="F14" s="4">
        <f ca="1"/>
        <v>46332</v>
      </c>
      <c r="G14" s="4">
        <f ca="1"/>
        <v>46333</v>
      </c>
      <c r="H14" s="4">
        <f ca="1"/>
        <v>46334</v>
      </c>
    </row>
    <row r="15" spans="2:16" ht="51" customHeight="1" x14ac:dyDescent="0.25">
      <c r="B15" s="5"/>
      <c r="C15" s="5"/>
      <c r="D15" s="5"/>
      <c r="E15" s="6"/>
      <c r="F15" s="5"/>
      <c r="G15" s="5"/>
      <c r="H15" s="5"/>
    </row>
  </sheetData>
  <mergeCells count="6">
    <mergeCell ref="C1:D1"/>
    <mergeCell ref="C2:D2"/>
    <mergeCell ref="K6:L6"/>
    <mergeCell ref="O6:P6"/>
    <mergeCell ref="K8:L8"/>
    <mergeCell ref="O8:P8"/>
  </mergeCells>
  <conditionalFormatting sqref="B4:H4">
    <cfRule type="expression" dxfId="17" priority="1">
      <formula>MonthToDisplayNumber&lt;&gt;MONTH(B4)</formula>
    </cfRule>
  </conditionalFormatting>
  <conditionalFormatting sqref="B6:H6">
    <cfRule type="expression" dxfId="16" priority="6">
      <formula>MonthToDisplayNumber&lt;&gt;MONTH(B6)</formula>
    </cfRule>
  </conditionalFormatting>
  <conditionalFormatting sqref="B8:H8">
    <cfRule type="expression" dxfId="15" priority="5">
      <formula>MonthToDisplayNumber&lt;&gt;MONTH(B8)</formula>
    </cfRule>
  </conditionalFormatting>
  <conditionalFormatting sqref="B10:H10">
    <cfRule type="expression" dxfId="14" priority="4">
      <formula>MonthToDisplayNumber&lt;&gt;MONTH(B10)</formula>
    </cfRule>
  </conditionalFormatting>
  <conditionalFormatting sqref="B12:H12">
    <cfRule type="expression" dxfId="13" priority="3">
      <formula>MonthToDisplayNumber&lt;&gt;MONTH(B12)</formula>
    </cfRule>
  </conditionalFormatting>
  <conditionalFormatting sqref="B14:H14">
    <cfRule type="expression" dxfId="12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3A6FA7F-FB1E-486E-B70E-E27FA277F119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B0DA1212-385F-4DE7-B15E-B03FD5A7D964}"/>
    <dataValidation allowBlank="1" showInputMessage="1" showErrorMessage="1" prompt="Rows 12 and 14 may contain dates for the following month if the end of this month concludes in either row" sqref="B12" xr:uid="{7B8BC051-E4E8-4A2D-9D2B-30FC4ACD5929}"/>
    <dataValidation allowBlank="1" showInputMessage="1" showErrorMessage="1" prompt="Enter daily notes in this cell. Rows 5, 7, 9, 11, 13 and 15 have cells beneath the day of the week for daily notes" sqref="B5" xr:uid="{9FCAD372-EE87-4F00-996D-CB124782FDA9}"/>
    <dataValidation allowBlank="1" showInputMessage="1" showErrorMessage="1" prompt="Enter the year for this calendar month" sqref="B1" xr:uid="{07617204-D6B1-4A03-A9EB-3944ACD834B3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9E792E81-941B-4876-9443-B02CA7E3617E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A3EF4A5F-20F6-4DC6-9D78-9219DB3EC90E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2801239A-2DB9-47FA-8FFF-C3CF5F4C71AD}">
      <formula1>"MONDAY,TUESDAY,WEDNESDAY,THURSDAY,FRIDAY,SATURDAY,SUNDAY"</formula1>
    </dataValidation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9" r:id="rId4" name="Check Box 3">
              <controlPr defaultSize="0" autoFill="0" autoLine="0" autoPict="0">
                <anchor moveWithCells="1">
                  <from>
                    <xdr:col>9</xdr:col>
                    <xdr:colOff>190500</xdr:colOff>
                    <xdr:row>10</xdr:row>
                    <xdr:rowOff>76200</xdr:rowOff>
                  </from>
                  <to>
                    <xdr:col>9</xdr:col>
                    <xdr:colOff>466725</xdr:colOff>
                    <xdr:row>10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5" name="Check Box 4">
              <controlPr defaultSize="0" autoFill="0" autoLine="0" autoPict="0">
                <anchor moveWithCells="1">
                  <from>
                    <xdr:col>9</xdr:col>
                    <xdr:colOff>190500</xdr:colOff>
                    <xdr:row>10</xdr:row>
                    <xdr:rowOff>428625</xdr:rowOff>
                  </from>
                  <to>
                    <xdr:col>9</xdr:col>
                    <xdr:colOff>466725</xdr:colOff>
                    <xdr:row>11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6" name="Check Box 5">
              <controlPr defaultSize="0" autoFill="0" autoLine="0" autoPict="0">
                <anchor moveWithCells="1">
                  <from>
                    <xdr:col>9</xdr:col>
                    <xdr:colOff>190500</xdr:colOff>
                    <xdr:row>11</xdr:row>
                    <xdr:rowOff>114300</xdr:rowOff>
                  </from>
                  <to>
                    <xdr:col>9</xdr:col>
                    <xdr:colOff>466725</xdr:colOff>
                    <xdr:row>12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7" name="Check Box 6">
              <controlPr defaultSize="0" autoFill="0" autoLine="0" autoPict="0">
                <anchor moveWithCells="1">
                  <from>
                    <xdr:col>9</xdr:col>
                    <xdr:colOff>190500</xdr:colOff>
                    <xdr:row>12</xdr:row>
                    <xdr:rowOff>171450</xdr:rowOff>
                  </from>
                  <to>
                    <xdr:col>9</xdr:col>
                    <xdr:colOff>466725</xdr:colOff>
                    <xdr:row>12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8" name="Check Box 7">
              <controlPr defaultSize="0" autoFill="0" autoLine="0" autoPict="0">
                <anchor moveWithCells="1">
                  <from>
                    <xdr:col>9</xdr:col>
                    <xdr:colOff>190500</xdr:colOff>
                    <xdr:row>12</xdr:row>
                    <xdr:rowOff>581025</xdr:rowOff>
                  </from>
                  <to>
                    <xdr:col>9</xdr:col>
                    <xdr:colOff>466725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4" r:id="rId9" name="Check Box 8">
              <controlPr defaultSize="0" autoFill="0" autoLine="0" autoPict="0">
                <anchor moveWithCells="1">
                  <from>
                    <xdr:col>9</xdr:col>
                    <xdr:colOff>190500</xdr:colOff>
                    <xdr:row>14</xdr:row>
                    <xdr:rowOff>28575</xdr:rowOff>
                  </from>
                  <to>
                    <xdr:col>9</xdr:col>
                    <xdr:colOff>466725</xdr:colOff>
                    <xdr:row>14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7CA3C-8D37-4105-8DF5-D3CECB7B7F32}">
  <sheetPr>
    <tabColor theme="4" tint="-0.499984740745262"/>
    <pageSetUpPr fitToPage="1"/>
  </sheetPr>
  <dimension ref="B1:P15"/>
  <sheetViews>
    <sheetView showGridLines="0" showRuler="0" zoomScaleNormal="100" workbookViewId="0">
      <selection activeCell="Q12" sqref="Q12"/>
    </sheetView>
  </sheetViews>
  <sheetFormatPr defaultRowHeight="15" x14ac:dyDescent="0.25"/>
  <cols>
    <col min="1" max="1" width="2.5" customWidth="1"/>
    <col min="2" max="8" width="20.625" customWidth="1"/>
  </cols>
  <sheetData>
    <row r="1" spans="2:16" ht="45" customHeight="1" x14ac:dyDescent="0.65">
      <c r="B1" s="11">
        <f ca="1">YEAR(TODAY())</f>
        <v>2026</v>
      </c>
      <c r="C1" s="17" t="s">
        <v>14</v>
      </c>
      <c r="D1" s="17"/>
      <c r="E1" s="7" t="s">
        <v>0</v>
      </c>
    </row>
    <row r="2" spans="2:16" ht="30" customHeight="1" x14ac:dyDescent="0.25">
      <c r="B2" s="9" t="s">
        <v>3</v>
      </c>
      <c r="C2" s="18" t="s">
        <v>4</v>
      </c>
      <c r="D2" s="18"/>
      <c r="E2" s="8" t="s">
        <v>1</v>
      </c>
    </row>
    <row r="3" spans="2:16" ht="19.5" customHeight="1" thickBot="1" x14ac:dyDescent="0.3">
      <c r="B3" s="2">
        <f t="array" aca="1" ref="B3:H3" ca="1">calendar</f>
        <v>46321</v>
      </c>
      <c r="C3" s="2">
        <f ca="1"/>
        <v>46322</v>
      </c>
      <c r="D3" s="2">
        <f ca="1"/>
        <v>46323</v>
      </c>
      <c r="E3" s="2">
        <f ca="1"/>
        <v>46324</v>
      </c>
      <c r="F3" s="2">
        <f ca="1"/>
        <v>46325</v>
      </c>
      <c r="G3" s="2">
        <f ca="1"/>
        <v>46326</v>
      </c>
      <c r="H3" s="2">
        <f ca="1"/>
        <v>46327</v>
      </c>
    </row>
    <row r="4" spans="2:16" ht="24" customHeight="1" thickTop="1" x14ac:dyDescent="0.25">
      <c r="B4" s="3">
        <f t="array" aca="1" ref="B4:H4" ca="1">INDEX(calendar,ndx+0)</f>
        <v>46321</v>
      </c>
      <c r="C4" s="3">
        <f ca="1"/>
        <v>46322</v>
      </c>
      <c r="D4" s="3">
        <f ca="1"/>
        <v>46323</v>
      </c>
      <c r="E4" s="3">
        <f ca="1"/>
        <v>46324</v>
      </c>
      <c r="F4" s="3">
        <f ca="1"/>
        <v>46325</v>
      </c>
      <c r="G4" s="3">
        <f ca="1"/>
        <v>46326</v>
      </c>
      <c r="H4" s="3">
        <f ca="1"/>
        <v>46327</v>
      </c>
    </row>
    <row r="5" spans="2:16" ht="51" customHeight="1" x14ac:dyDescent="0.25">
      <c r="B5" s="6"/>
      <c r="C5" s="6"/>
      <c r="D5" s="6"/>
      <c r="E5" s="6"/>
      <c r="F5" s="6"/>
      <c r="G5" s="6"/>
      <c r="H5" s="6"/>
    </row>
    <row r="6" spans="2:16" ht="24" customHeight="1" x14ac:dyDescent="0.25">
      <c r="B6" s="4">
        <f t="array" aca="1" ref="B6:H6" ca="1">INDEX(calendar,ndx+1)</f>
        <v>46328</v>
      </c>
      <c r="C6" s="4">
        <f ca="1"/>
        <v>46329</v>
      </c>
      <c r="D6" s="4">
        <f ca="1"/>
        <v>46330</v>
      </c>
      <c r="E6" s="4">
        <f ca="1"/>
        <v>46331</v>
      </c>
      <c r="F6" s="4">
        <f ca="1"/>
        <v>46332</v>
      </c>
      <c r="G6" s="4">
        <f ca="1"/>
        <v>46333</v>
      </c>
      <c r="H6" s="4">
        <f ca="1"/>
        <v>46334</v>
      </c>
      <c r="J6" s="10"/>
      <c r="K6" s="19"/>
      <c r="L6" s="20"/>
      <c r="N6" s="10"/>
      <c r="O6" s="19"/>
      <c r="P6" s="20"/>
    </row>
    <row r="7" spans="2:16" ht="51" customHeight="1" x14ac:dyDescent="0.25">
      <c r="B7" s="6"/>
      <c r="C7" s="5"/>
      <c r="D7" s="5"/>
      <c r="E7" s="5"/>
      <c r="F7" s="5"/>
      <c r="G7" s="5"/>
      <c r="H7" s="5"/>
    </row>
    <row r="8" spans="2:16" ht="24" customHeight="1" x14ac:dyDescent="0.25">
      <c r="B8" s="4">
        <f t="array" aca="1" ref="B8:H8" ca="1">INDEX(calendar,ndx+2)</f>
        <v>46335</v>
      </c>
      <c r="C8" s="4">
        <f ca="1"/>
        <v>46336</v>
      </c>
      <c r="D8" s="4">
        <f ca="1"/>
        <v>46337</v>
      </c>
      <c r="E8" s="4">
        <f ca="1"/>
        <v>46338</v>
      </c>
      <c r="F8" s="4">
        <f ca="1"/>
        <v>46339</v>
      </c>
      <c r="G8" s="4">
        <f ca="1"/>
        <v>46340</v>
      </c>
      <c r="H8" s="4">
        <f ca="1"/>
        <v>46341</v>
      </c>
      <c r="J8" s="10"/>
      <c r="K8" s="19"/>
      <c r="L8" s="20"/>
      <c r="N8" s="10"/>
      <c r="O8" s="19"/>
      <c r="P8" s="20"/>
    </row>
    <row r="9" spans="2:16" ht="51" customHeight="1" x14ac:dyDescent="0.25">
      <c r="B9" s="6"/>
      <c r="C9" s="5"/>
      <c r="D9" s="5"/>
      <c r="E9" s="5"/>
      <c r="F9" s="5"/>
      <c r="G9" s="5"/>
      <c r="H9" s="5"/>
    </row>
    <row r="10" spans="2:16" ht="24" customHeight="1" x14ac:dyDescent="0.25">
      <c r="B10" s="4">
        <f t="array" aca="1" ref="B10:H10" ca="1">INDEX(calendar,ndx+3)</f>
        <v>46342</v>
      </c>
      <c r="C10" s="4">
        <f ca="1"/>
        <v>46343</v>
      </c>
      <c r="D10" s="4">
        <f ca="1"/>
        <v>46344</v>
      </c>
      <c r="E10" s="4">
        <f ca="1"/>
        <v>46345</v>
      </c>
      <c r="F10" s="4">
        <f ca="1"/>
        <v>46346</v>
      </c>
      <c r="G10" s="4">
        <f ca="1"/>
        <v>46347</v>
      </c>
      <c r="H10" s="4">
        <f ca="1"/>
        <v>46348</v>
      </c>
    </row>
    <row r="11" spans="2:16" ht="51" customHeight="1" x14ac:dyDescent="0.25">
      <c r="B11" s="5"/>
      <c r="C11" s="5"/>
      <c r="D11" s="5"/>
      <c r="E11" s="5"/>
      <c r="F11" s="5"/>
      <c r="G11" s="5"/>
      <c r="H11" s="5"/>
    </row>
    <row r="12" spans="2:16" ht="24" customHeight="1" x14ac:dyDescent="0.25">
      <c r="B12" s="4">
        <f t="array" aca="1" ref="B12:H12" ca="1">INDEX(calendar,ndx+4)</f>
        <v>46349</v>
      </c>
      <c r="C12" s="4">
        <f ca="1"/>
        <v>46350</v>
      </c>
      <c r="D12" s="4">
        <f ca="1"/>
        <v>46351</v>
      </c>
      <c r="E12" s="4">
        <f ca="1"/>
        <v>46352</v>
      </c>
      <c r="F12" s="4">
        <f ca="1"/>
        <v>46353</v>
      </c>
      <c r="G12" s="4">
        <f ca="1"/>
        <v>46354</v>
      </c>
      <c r="H12" s="4">
        <f ca="1"/>
        <v>46355</v>
      </c>
    </row>
    <row r="13" spans="2:16" ht="51" customHeight="1" x14ac:dyDescent="0.25">
      <c r="B13" s="5"/>
      <c r="C13" s="6"/>
      <c r="D13" s="6"/>
      <c r="E13" s="6"/>
      <c r="F13" s="5"/>
      <c r="G13" s="5"/>
      <c r="H13" s="5"/>
    </row>
    <row r="14" spans="2:16" ht="23.25" customHeight="1" x14ac:dyDescent="0.25">
      <c r="B14" s="4">
        <f t="array" aca="1" ref="B14:H14" ca="1">INDEX(calendar,ndx+5)</f>
        <v>46356</v>
      </c>
      <c r="C14" s="4">
        <f ca="1"/>
        <v>46357</v>
      </c>
      <c r="D14" s="4">
        <f ca="1"/>
        <v>46358</v>
      </c>
      <c r="E14" s="4">
        <f ca="1"/>
        <v>46359</v>
      </c>
      <c r="F14" s="4">
        <f ca="1"/>
        <v>46360</v>
      </c>
      <c r="G14" s="4">
        <f ca="1"/>
        <v>46361</v>
      </c>
      <c r="H14" s="4">
        <f ca="1"/>
        <v>46362</v>
      </c>
    </row>
    <row r="15" spans="2:16" ht="51" customHeight="1" x14ac:dyDescent="0.25">
      <c r="B15" s="5"/>
      <c r="C15" s="5"/>
      <c r="D15" s="5"/>
      <c r="E15" s="6"/>
      <c r="F15" s="5"/>
      <c r="G15" s="5"/>
      <c r="H15" s="5"/>
    </row>
  </sheetData>
  <mergeCells count="6">
    <mergeCell ref="C1:D1"/>
    <mergeCell ref="C2:D2"/>
    <mergeCell ref="K6:L6"/>
    <mergeCell ref="O6:P6"/>
    <mergeCell ref="K8:L8"/>
    <mergeCell ref="O8:P8"/>
  </mergeCells>
  <conditionalFormatting sqref="B4:H4">
    <cfRule type="expression" dxfId="11" priority="1">
      <formula>MonthToDisplayNumber&lt;&gt;MONTH(B4)</formula>
    </cfRule>
  </conditionalFormatting>
  <conditionalFormatting sqref="B6:H6">
    <cfRule type="expression" dxfId="10" priority="6">
      <formula>MonthToDisplayNumber&lt;&gt;MONTH(B6)</formula>
    </cfRule>
  </conditionalFormatting>
  <conditionalFormatting sqref="B8:H8">
    <cfRule type="expression" dxfId="9" priority="5">
      <formula>MonthToDisplayNumber&lt;&gt;MONTH(B8)</formula>
    </cfRule>
  </conditionalFormatting>
  <conditionalFormatting sqref="B10:H10">
    <cfRule type="expression" dxfId="8" priority="4">
      <formula>MonthToDisplayNumber&lt;&gt;MONTH(B10)</formula>
    </cfRule>
  </conditionalFormatting>
  <conditionalFormatting sqref="B12:H12">
    <cfRule type="expression" dxfId="7" priority="3">
      <formula>MonthToDisplayNumber&lt;&gt;MONTH(B12)</formula>
    </cfRule>
  </conditionalFormatting>
  <conditionalFormatting sqref="B14:H14">
    <cfRule type="expression" dxfId="6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4824C46F-1464-42C1-9F09-1551716A72F4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393561C3-5FF2-4DEC-9746-0D14DA29E1AF}"/>
    <dataValidation allowBlank="1" showInputMessage="1" showErrorMessage="1" prompt="Rows 12 and 14 may contain dates for the following month if the end of this month concludes in either row" sqref="B12" xr:uid="{8E888CC0-B531-4371-8D1E-E077AB3401D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A732D99A-8BF2-4FA0-AAD8-952C44BF3086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B518ED86-A8EC-4B9F-B0A9-BA9D8307319B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93364BEE-F628-489E-8C44-3F6C72697B7B}"/>
    <dataValidation allowBlank="1" showInputMessage="1" showErrorMessage="1" prompt="Enter the year for this calendar month" sqref="B1" xr:uid="{E5B66752-89E9-48D8-A8DB-59CA3AE344A5}"/>
    <dataValidation allowBlank="1" showInputMessage="1" showErrorMessage="1" prompt="Enter daily notes in this cell. Rows 5, 7, 9, 11, 13 and 15 have cells beneath the day of the week for daily notes" sqref="B5" xr:uid="{CF19E9A9-758E-43B4-A0E5-294DB95C3C93}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1" r:id="rId4" name="Check Box 3">
              <controlPr defaultSize="0" autoFill="0" autoLine="0" autoPict="0">
                <anchor moveWithCells="1">
                  <from>
                    <xdr:col>9</xdr:col>
                    <xdr:colOff>190500</xdr:colOff>
                    <xdr:row>10</xdr:row>
                    <xdr:rowOff>76200</xdr:rowOff>
                  </from>
                  <to>
                    <xdr:col>9</xdr:col>
                    <xdr:colOff>466725</xdr:colOff>
                    <xdr:row>10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5" name="Check Box 4">
              <controlPr defaultSize="0" autoFill="0" autoLine="0" autoPict="0">
                <anchor moveWithCells="1">
                  <from>
                    <xdr:col>9</xdr:col>
                    <xdr:colOff>190500</xdr:colOff>
                    <xdr:row>10</xdr:row>
                    <xdr:rowOff>428625</xdr:rowOff>
                  </from>
                  <to>
                    <xdr:col>9</xdr:col>
                    <xdr:colOff>466725</xdr:colOff>
                    <xdr:row>11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6" name="Check Box 5">
              <controlPr defaultSize="0" autoFill="0" autoLine="0" autoPict="0">
                <anchor moveWithCells="1">
                  <from>
                    <xdr:col>9</xdr:col>
                    <xdr:colOff>190500</xdr:colOff>
                    <xdr:row>11</xdr:row>
                    <xdr:rowOff>114300</xdr:rowOff>
                  </from>
                  <to>
                    <xdr:col>9</xdr:col>
                    <xdr:colOff>466725</xdr:colOff>
                    <xdr:row>12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7" name="Check Box 6">
              <controlPr defaultSize="0" autoFill="0" autoLine="0" autoPict="0">
                <anchor moveWithCells="1">
                  <from>
                    <xdr:col>9</xdr:col>
                    <xdr:colOff>190500</xdr:colOff>
                    <xdr:row>12</xdr:row>
                    <xdr:rowOff>171450</xdr:rowOff>
                  </from>
                  <to>
                    <xdr:col>9</xdr:col>
                    <xdr:colOff>466725</xdr:colOff>
                    <xdr:row>12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8" name="Check Box 7">
              <controlPr defaultSize="0" autoFill="0" autoLine="0" autoPict="0">
                <anchor moveWithCells="1">
                  <from>
                    <xdr:col>9</xdr:col>
                    <xdr:colOff>190500</xdr:colOff>
                    <xdr:row>12</xdr:row>
                    <xdr:rowOff>581025</xdr:rowOff>
                  </from>
                  <to>
                    <xdr:col>9</xdr:col>
                    <xdr:colOff>466725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r:id="rId9" name="Check Box 8">
              <controlPr defaultSize="0" autoFill="0" autoLine="0" autoPict="0">
                <anchor moveWithCells="1">
                  <from>
                    <xdr:col>9</xdr:col>
                    <xdr:colOff>190500</xdr:colOff>
                    <xdr:row>14</xdr:row>
                    <xdr:rowOff>28575</xdr:rowOff>
                  </from>
                  <to>
                    <xdr:col>9</xdr:col>
                    <xdr:colOff>466725</xdr:colOff>
                    <xdr:row>14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7C1516-73A7-4F41-949D-74FDC94C42D8}">
  <sheetPr>
    <tabColor theme="4" tint="-0.499984740745262"/>
    <pageSetUpPr fitToPage="1"/>
  </sheetPr>
  <dimension ref="B1:P15"/>
  <sheetViews>
    <sheetView showGridLines="0" showRuler="0" zoomScaleNormal="100" workbookViewId="0">
      <selection activeCell="R13" sqref="R13"/>
    </sheetView>
  </sheetViews>
  <sheetFormatPr defaultRowHeight="15" x14ac:dyDescent="0.25"/>
  <cols>
    <col min="1" max="1" width="2.5" customWidth="1"/>
    <col min="2" max="8" width="20.625" customWidth="1"/>
  </cols>
  <sheetData>
    <row r="1" spans="2:16" ht="45" customHeight="1" x14ac:dyDescent="0.65">
      <c r="B1" s="11">
        <f ca="1">YEAR(TODAY())</f>
        <v>2026</v>
      </c>
      <c r="C1" s="17" t="s">
        <v>15</v>
      </c>
      <c r="D1" s="17"/>
      <c r="E1" s="7" t="s">
        <v>0</v>
      </c>
    </row>
    <row r="2" spans="2:16" ht="30" customHeight="1" x14ac:dyDescent="0.25">
      <c r="B2" s="9" t="s">
        <v>3</v>
      </c>
      <c r="C2" s="18" t="s">
        <v>4</v>
      </c>
      <c r="D2" s="18"/>
      <c r="E2" s="8" t="s">
        <v>1</v>
      </c>
    </row>
    <row r="3" spans="2:16" ht="19.5" customHeight="1" thickBot="1" x14ac:dyDescent="0.3">
      <c r="B3" s="2">
        <f t="array" aca="1" ref="B3:H3" ca="1">calendar</f>
        <v>46349</v>
      </c>
      <c r="C3" s="2">
        <f ca="1"/>
        <v>46350</v>
      </c>
      <c r="D3" s="2">
        <f ca="1"/>
        <v>46351</v>
      </c>
      <c r="E3" s="2">
        <f ca="1"/>
        <v>46352</v>
      </c>
      <c r="F3" s="2">
        <f ca="1"/>
        <v>46353</v>
      </c>
      <c r="G3" s="2">
        <f ca="1"/>
        <v>46354</v>
      </c>
      <c r="H3" s="2">
        <f ca="1"/>
        <v>46355</v>
      </c>
    </row>
    <row r="4" spans="2:16" ht="24" customHeight="1" thickTop="1" x14ac:dyDescent="0.25">
      <c r="B4" s="3">
        <f t="array" aca="1" ref="B4:H4" ca="1">INDEX(calendar,ndx+0)</f>
        <v>46356</v>
      </c>
      <c r="C4" s="3">
        <f ca="1"/>
        <v>46357</v>
      </c>
      <c r="D4" s="3">
        <f ca="1"/>
        <v>46358</v>
      </c>
      <c r="E4" s="3">
        <f ca="1"/>
        <v>46359</v>
      </c>
      <c r="F4" s="3">
        <f ca="1"/>
        <v>46360</v>
      </c>
      <c r="G4" s="3">
        <f ca="1"/>
        <v>46361</v>
      </c>
      <c r="H4" s="3">
        <f ca="1"/>
        <v>46362</v>
      </c>
    </row>
    <row r="5" spans="2:16" ht="51" customHeight="1" x14ac:dyDescent="0.25">
      <c r="B5" s="6"/>
      <c r="C5" s="6"/>
      <c r="D5" s="6"/>
      <c r="E5" s="6"/>
      <c r="F5" s="6"/>
      <c r="G5" s="6"/>
      <c r="H5" s="6"/>
    </row>
    <row r="6" spans="2:16" ht="24" customHeight="1" x14ac:dyDescent="0.25">
      <c r="B6" s="4">
        <f t="array" aca="1" ref="B6:H6" ca="1">INDEX(calendar,ndx+1)</f>
        <v>46363</v>
      </c>
      <c r="C6" s="4">
        <f ca="1"/>
        <v>46364</v>
      </c>
      <c r="D6" s="4">
        <f ca="1"/>
        <v>46365</v>
      </c>
      <c r="E6" s="4">
        <f ca="1"/>
        <v>46366</v>
      </c>
      <c r="F6" s="4">
        <f ca="1"/>
        <v>46367</v>
      </c>
      <c r="G6" s="4">
        <f ca="1"/>
        <v>46368</v>
      </c>
      <c r="H6" s="4">
        <f ca="1"/>
        <v>46369</v>
      </c>
      <c r="J6" s="10"/>
      <c r="K6" s="19"/>
      <c r="L6" s="20"/>
      <c r="N6" s="10"/>
      <c r="O6" s="19"/>
      <c r="P6" s="20"/>
    </row>
    <row r="7" spans="2:16" ht="51" customHeight="1" x14ac:dyDescent="0.25">
      <c r="B7" s="6"/>
      <c r="C7" s="5"/>
      <c r="D7" s="5"/>
      <c r="E7" s="5"/>
      <c r="F7" s="5"/>
      <c r="G7" s="5"/>
      <c r="H7" s="5"/>
    </row>
    <row r="8" spans="2:16" ht="24" customHeight="1" x14ac:dyDescent="0.25">
      <c r="B8" s="4">
        <f t="array" aca="1" ref="B8:H8" ca="1">INDEX(calendar,ndx+2)</f>
        <v>46370</v>
      </c>
      <c r="C8" s="4">
        <f ca="1"/>
        <v>46371</v>
      </c>
      <c r="D8" s="4">
        <f ca="1"/>
        <v>46372</v>
      </c>
      <c r="E8" s="4">
        <f ca="1"/>
        <v>46373</v>
      </c>
      <c r="F8" s="4">
        <f ca="1"/>
        <v>46374</v>
      </c>
      <c r="G8" s="4">
        <f ca="1"/>
        <v>46375</v>
      </c>
      <c r="H8" s="4">
        <f ca="1"/>
        <v>46376</v>
      </c>
      <c r="J8" s="10"/>
      <c r="K8" s="19"/>
      <c r="L8" s="20"/>
      <c r="N8" s="10"/>
      <c r="O8" s="19"/>
      <c r="P8" s="20"/>
    </row>
    <row r="9" spans="2:16" ht="51" customHeight="1" x14ac:dyDescent="0.25">
      <c r="B9" s="6"/>
      <c r="C9" s="5"/>
      <c r="D9" s="5"/>
      <c r="E9" s="5"/>
      <c r="F9" s="5"/>
      <c r="G9" s="5"/>
      <c r="H9" s="5"/>
    </row>
    <row r="10" spans="2:16" ht="24" customHeight="1" x14ac:dyDescent="0.25">
      <c r="B10" s="4">
        <f t="array" aca="1" ref="B10:H10" ca="1">INDEX(calendar,ndx+3)</f>
        <v>46377</v>
      </c>
      <c r="C10" s="4">
        <f ca="1"/>
        <v>46378</v>
      </c>
      <c r="D10" s="4">
        <f ca="1"/>
        <v>46379</v>
      </c>
      <c r="E10" s="4">
        <f ca="1"/>
        <v>46380</v>
      </c>
      <c r="F10" s="4">
        <f ca="1"/>
        <v>46381</v>
      </c>
      <c r="G10" s="4">
        <f ca="1"/>
        <v>46382</v>
      </c>
      <c r="H10" s="4">
        <f ca="1"/>
        <v>46383</v>
      </c>
    </row>
    <row r="11" spans="2:16" ht="51" customHeight="1" x14ac:dyDescent="0.25">
      <c r="B11" s="5"/>
      <c r="C11" s="5"/>
      <c r="D11" s="5"/>
      <c r="E11" s="5"/>
      <c r="F11" s="5"/>
      <c r="G11" s="5"/>
      <c r="H11" s="5"/>
    </row>
    <row r="12" spans="2:16" ht="24" customHeight="1" x14ac:dyDescent="0.25">
      <c r="B12" s="4">
        <f t="array" aca="1" ref="B12:H12" ca="1">INDEX(calendar,ndx+4)</f>
        <v>46384</v>
      </c>
      <c r="C12" s="4">
        <f ca="1"/>
        <v>46385</v>
      </c>
      <c r="D12" s="4">
        <f ca="1"/>
        <v>46386</v>
      </c>
      <c r="E12" s="4">
        <f ca="1"/>
        <v>46387</v>
      </c>
      <c r="F12" s="4">
        <f ca="1"/>
        <v>46388</v>
      </c>
      <c r="G12" s="4">
        <f ca="1"/>
        <v>46389</v>
      </c>
      <c r="H12" s="4">
        <f ca="1"/>
        <v>46390</v>
      </c>
    </row>
    <row r="13" spans="2:16" ht="51" customHeight="1" x14ac:dyDescent="0.25">
      <c r="B13" s="5"/>
      <c r="C13" s="6"/>
      <c r="D13" s="6"/>
      <c r="E13" s="6"/>
      <c r="F13" s="5"/>
      <c r="G13" s="5"/>
      <c r="H13" s="5"/>
    </row>
    <row r="14" spans="2:16" ht="23.25" customHeight="1" x14ac:dyDescent="0.25">
      <c r="B14" s="4">
        <f t="array" aca="1" ref="B14:H14" ca="1">INDEX(calendar,ndx+5)</f>
        <v>46391</v>
      </c>
      <c r="C14" s="4">
        <f ca="1"/>
        <v>46392</v>
      </c>
      <c r="D14" s="4">
        <f ca="1"/>
        <v>46393</v>
      </c>
      <c r="E14" s="4">
        <f ca="1"/>
        <v>46394</v>
      </c>
      <c r="F14" s="4">
        <f ca="1"/>
        <v>46395</v>
      </c>
      <c r="G14" s="4">
        <f ca="1"/>
        <v>46396</v>
      </c>
      <c r="H14" s="4">
        <f ca="1"/>
        <v>46397</v>
      </c>
    </row>
    <row r="15" spans="2:16" ht="51" customHeight="1" x14ac:dyDescent="0.25">
      <c r="B15" s="5"/>
      <c r="C15" s="5"/>
      <c r="D15" s="5"/>
      <c r="E15" s="6"/>
      <c r="F15" s="5"/>
      <c r="G15" s="5"/>
      <c r="H15" s="5"/>
    </row>
  </sheetData>
  <mergeCells count="6">
    <mergeCell ref="C1:D1"/>
    <mergeCell ref="C2:D2"/>
    <mergeCell ref="K6:L6"/>
    <mergeCell ref="O6:P6"/>
    <mergeCell ref="K8:L8"/>
    <mergeCell ref="O8:P8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BA524EF3-073F-47E5-964C-3638B0325669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24C6748E-08B8-4CB3-AE10-7F595BE91A08}"/>
    <dataValidation allowBlank="1" showInputMessage="1" showErrorMessage="1" prompt="Rows 12 and 14 may contain dates for the following month if the end of this month concludes in either row" sqref="B12" xr:uid="{CC76BE04-1965-4ACD-B3AF-99FE2DAD502F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0E9F711E-570D-4C86-81FF-DBF6A2BC2DFE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95A810E1-FA3F-4501-BB46-6CB65D88C8FD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1529EF8C-8760-44FF-9452-D4417756DEF5}"/>
    <dataValidation allowBlank="1" showInputMessage="1" showErrorMessage="1" prompt="Enter the year for this calendar month" sqref="B1" xr:uid="{472A96A2-9AD5-4BF5-945C-5BBDB487984D}"/>
    <dataValidation allowBlank="1" showInputMessage="1" showErrorMessage="1" prompt="Enter daily notes in this cell. Rows 5, 7, 9, 11, 13 and 15 have cells beneath the day of the week for daily notes" sqref="B5" xr:uid="{D25D7F55-B32D-4BCA-952F-9EDF0CF05D25}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6" r:id="rId4" name="Check Box 2">
              <controlPr defaultSize="0" autoFill="0" autoLine="0" autoPict="0">
                <anchor moveWithCells="1">
                  <from>
                    <xdr:col>9</xdr:col>
                    <xdr:colOff>190500</xdr:colOff>
                    <xdr:row>10</xdr:row>
                    <xdr:rowOff>76200</xdr:rowOff>
                  </from>
                  <to>
                    <xdr:col>9</xdr:col>
                    <xdr:colOff>466725</xdr:colOff>
                    <xdr:row>10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5" name="Check Box 3">
              <controlPr defaultSize="0" autoFill="0" autoLine="0" autoPict="0">
                <anchor moveWithCells="1">
                  <from>
                    <xdr:col>9</xdr:col>
                    <xdr:colOff>190500</xdr:colOff>
                    <xdr:row>10</xdr:row>
                    <xdr:rowOff>428625</xdr:rowOff>
                  </from>
                  <to>
                    <xdr:col>9</xdr:col>
                    <xdr:colOff>466725</xdr:colOff>
                    <xdr:row>11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6" name="Check Box 4">
              <controlPr defaultSize="0" autoFill="0" autoLine="0" autoPict="0">
                <anchor moveWithCells="1">
                  <from>
                    <xdr:col>9</xdr:col>
                    <xdr:colOff>190500</xdr:colOff>
                    <xdr:row>11</xdr:row>
                    <xdr:rowOff>114300</xdr:rowOff>
                  </from>
                  <to>
                    <xdr:col>9</xdr:col>
                    <xdr:colOff>466725</xdr:colOff>
                    <xdr:row>12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7" name="Check Box 5">
              <controlPr defaultSize="0" autoFill="0" autoLine="0" autoPict="0">
                <anchor moveWithCells="1">
                  <from>
                    <xdr:col>9</xdr:col>
                    <xdr:colOff>190500</xdr:colOff>
                    <xdr:row>12</xdr:row>
                    <xdr:rowOff>171450</xdr:rowOff>
                  </from>
                  <to>
                    <xdr:col>9</xdr:col>
                    <xdr:colOff>466725</xdr:colOff>
                    <xdr:row>12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8" name="Check Box 6">
              <controlPr defaultSize="0" autoFill="0" autoLine="0" autoPict="0">
                <anchor moveWithCells="1">
                  <from>
                    <xdr:col>9</xdr:col>
                    <xdr:colOff>190500</xdr:colOff>
                    <xdr:row>12</xdr:row>
                    <xdr:rowOff>581025</xdr:rowOff>
                  </from>
                  <to>
                    <xdr:col>9</xdr:col>
                    <xdr:colOff>466725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9" name="Check Box 7">
              <controlPr defaultSize="0" autoFill="0" autoLine="0" autoPict="0">
                <anchor moveWithCells="1">
                  <from>
                    <xdr:col>9</xdr:col>
                    <xdr:colOff>190500</xdr:colOff>
                    <xdr:row>14</xdr:row>
                    <xdr:rowOff>28575</xdr:rowOff>
                  </from>
                  <to>
                    <xdr:col>9</xdr:col>
                    <xdr:colOff>466725</xdr:colOff>
                    <xdr:row>14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6EA1E-1A2C-467D-959F-98DF69BF4809}">
  <sheetPr>
    <tabColor theme="4" tint="-0.499984740745262"/>
  </sheetPr>
  <dimension ref="A1:D1"/>
  <sheetViews>
    <sheetView workbookViewId="0">
      <selection activeCell="B9" sqref="B9"/>
    </sheetView>
  </sheetViews>
  <sheetFormatPr defaultRowHeight="15" x14ac:dyDescent="0.25"/>
  <cols>
    <col min="1" max="1" width="15.75" customWidth="1"/>
    <col min="2" max="2" width="34.25" customWidth="1"/>
    <col min="3" max="3" width="17.125" customWidth="1"/>
    <col min="4" max="4" width="13.375" customWidth="1"/>
  </cols>
  <sheetData>
    <row r="1" spans="1:4" x14ac:dyDescent="0.25">
      <c r="A1" s="21" t="s">
        <v>21</v>
      </c>
      <c r="B1" s="21" t="s">
        <v>22</v>
      </c>
      <c r="C1" s="21" t="s">
        <v>23</v>
      </c>
      <c r="D1" s="21" t="s">
        <v>24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7AABC-8C52-4518-BF54-1338C7A4D6D6}">
  <sheetPr>
    <tabColor theme="4" tint="-0.499984740745262"/>
  </sheetPr>
  <dimension ref="A1:A18"/>
  <sheetViews>
    <sheetView tabSelected="1" workbookViewId="0">
      <selection activeCell="M37" sqref="M37"/>
    </sheetView>
  </sheetViews>
  <sheetFormatPr defaultRowHeight="15" x14ac:dyDescent="0.25"/>
  <sheetData>
    <row r="1" spans="1:1" x14ac:dyDescent="0.25">
      <c r="A1" s="22" t="s">
        <v>25</v>
      </c>
    </row>
    <row r="2" spans="1:1" x14ac:dyDescent="0.25">
      <c r="A2" t="s">
        <v>26</v>
      </c>
    </row>
    <row r="3" spans="1:1" x14ac:dyDescent="0.25">
      <c r="A3" t="s">
        <v>27</v>
      </c>
    </row>
    <row r="4" spans="1:1" x14ac:dyDescent="0.25">
      <c r="A4" t="s">
        <v>28</v>
      </c>
    </row>
    <row r="5" spans="1:1" x14ac:dyDescent="0.25">
      <c r="A5" t="s">
        <v>29</v>
      </c>
    </row>
    <row r="6" spans="1:1" x14ac:dyDescent="0.25">
      <c r="A6" t="s">
        <v>30</v>
      </c>
    </row>
    <row r="7" spans="1:1" x14ac:dyDescent="0.25">
      <c r="A7" t="s">
        <v>31</v>
      </c>
    </row>
    <row r="8" spans="1:1" x14ac:dyDescent="0.25">
      <c r="A8" t="s">
        <v>32</v>
      </c>
    </row>
    <row r="9" spans="1:1" x14ac:dyDescent="0.25">
      <c r="A9" t="s">
        <v>33</v>
      </c>
    </row>
    <row r="10" spans="1:1" x14ac:dyDescent="0.25">
      <c r="A10" t="s">
        <v>34</v>
      </c>
    </row>
    <row r="13" spans="1:1" x14ac:dyDescent="0.25">
      <c r="A13" s="22" t="s">
        <v>35</v>
      </c>
    </row>
    <row r="14" spans="1:1" x14ac:dyDescent="0.25">
      <c r="A14" t="s">
        <v>36</v>
      </c>
    </row>
    <row r="15" spans="1:1" x14ac:dyDescent="0.25">
      <c r="A15" t="s">
        <v>37</v>
      </c>
    </row>
    <row r="16" spans="1:1" x14ac:dyDescent="0.25">
      <c r="A16" t="s">
        <v>38</v>
      </c>
    </row>
    <row r="17" spans="1:1" x14ac:dyDescent="0.25">
      <c r="A17" t="s">
        <v>39</v>
      </c>
    </row>
    <row r="18" spans="1:1" x14ac:dyDescent="0.25">
      <c r="A18" t="s">
        <v>40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702EA-4200-4C33-938C-5B1FD203ACA4}">
  <sheetPr>
    <tabColor theme="4" tint="-0.499984740745262"/>
    <pageSetUpPr fitToPage="1"/>
  </sheetPr>
  <dimension ref="B1:P15"/>
  <sheetViews>
    <sheetView showGridLines="0" showRuler="0" zoomScaleNormal="100" workbookViewId="0">
      <selection activeCell="R9" sqref="R9"/>
    </sheetView>
  </sheetViews>
  <sheetFormatPr defaultRowHeight="15" x14ac:dyDescent="0.25"/>
  <cols>
    <col min="1" max="1" width="2.5" customWidth="1"/>
    <col min="2" max="8" width="20.625" customWidth="1"/>
  </cols>
  <sheetData>
    <row r="1" spans="2:16" ht="45" customHeight="1" x14ac:dyDescent="0.65">
      <c r="B1" s="11">
        <f ca="1">YEAR(TODAY())</f>
        <v>2026</v>
      </c>
      <c r="C1" s="17" t="s">
        <v>5</v>
      </c>
      <c r="D1" s="17"/>
      <c r="E1" s="7" t="s">
        <v>0</v>
      </c>
    </row>
    <row r="2" spans="2:16" ht="30" customHeight="1" x14ac:dyDescent="0.25">
      <c r="B2" s="9" t="s">
        <v>3</v>
      </c>
      <c r="C2" s="18" t="s">
        <v>4</v>
      </c>
      <c r="D2" s="18"/>
      <c r="E2" s="8" t="s">
        <v>1</v>
      </c>
    </row>
    <row r="3" spans="2:16" ht="19.5" customHeight="1" thickBot="1" x14ac:dyDescent="0.3">
      <c r="B3" s="2">
        <f t="array" aca="1" ref="B3:H3" ca="1">calendar</f>
        <v>46048</v>
      </c>
      <c r="C3" s="2">
        <f ca="1"/>
        <v>46049</v>
      </c>
      <c r="D3" s="2">
        <f ca="1"/>
        <v>46050</v>
      </c>
      <c r="E3" s="2">
        <f ca="1"/>
        <v>46051</v>
      </c>
      <c r="F3" s="2">
        <f ca="1"/>
        <v>46052</v>
      </c>
      <c r="G3" s="2">
        <f ca="1"/>
        <v>46053</v>
      </c>
      <c r="H3" s="2">
        <f ca="1"/>
        <v>46054</v>
      </c>
    </row>
    <row r="4" spans="2:16" ht="24" customHeight="1" thickTop="1" x14ac:dyDescent="0.25">
      <c r="B4" s="3">
        <f t="array" aca="1" ref="B4:H4" ca="1">INDEX(calendar,ndx+0)</f>
        <v>46048</v>
      </c>
      <c r="C4" s="3">
        <f ca="1"/>
        <v>46049</v>
      </c>
      <c r="D4" s="3">
        <f ca="1"/>
        <v>46050</v>
      </c>
      <c r="E4" s="3">
        <f ca="1"/>
        <v>46051</v>
      </c>
      <c r="F4" s="3">
        <f ca="1"/>
        <v>46052</v>
      </c>
      <c r="G4" s="3">
        <f ca="1"/>
        <v>46053</v>
      </c>
      <c r="H4" s="3">
        <f ca="1"/>
        <v>46054</v>
      </c>
    </row>
    <row r="5" spans="2:16" ht="51" customHeight="1" x14ac:dyDescent="0.25">
      <c r="B5" s="6"/>
      <c r="C5" s="6"/>
      <c r="D5" s="6"/>
      <c r="E5" s="6"/>
      <c r="F5" s="6"/>
      <c r="G5" s="6"/>
      <c r="H5" s="6"/>
    </row>
    <row r="6" spans="2:16" ht="24" customHeight="1" x14ac:dyDescent="0.25">
      <c r="B6" s="4">
        <f t="array" aca="1" ref="B6:H6" ca="1">INDEX(calendar,ndx+1)</f>
        <v>46055</v>
      </c>
      <c r="C6" s="4">
        <f ca="1"/>
        <v>46056</v>
      </c>
      <c r="D6" s="4">
        <f ca="1"/>
        <v>46057</v>
      </c>
      <c r="E6" s="4">
        <f ca="1"/>
        <v>46058</v>
      </c>
      <c r="F6" s="4">
        <f ca="1"/>
        <v>46059</v>
      </c>
      <c r="G6" s="4">
        <f ca="1"/>
        <v>46060</v>
      </c>
      <c r="H6" s="4">
        <f ca="1"/>
        <v>46061</v>
      </c>
      <c r="J6" s="10"/>
      <c r="K6" s="19"/>
      <c r="L6" s="20"/>
      <c r="N6" s="10"/>
      <c r="O6" s="19"/>
      <c r="P6" s="20"/>
    </row>
    <row r="7" spans="2:16" ht="51" customHeight="1" x14ac:dyDescent="0.25">
      <c r="B7" s="6"/>
      <c r="C7" s="5"/>
      <c r="D7" s="5"/>
      <c r="E7" s="5"/>
      <c r="F7" s="5"/>
      <c r="G7" s="5"/>
      <c r="H7" s="5"/>
    </row>
    <row r="8" spans="2:16" ht="24" customHeight="1" x14ac:dyDescent="0.25">
      <c r="B8" s="4">
        <f t="array" aca="1" ref="B8:H8" ca="1">INDEX(calendar,ndx+2)</f>
        <v>46062</v>
      </c>
      <c r="C8" s="4">
        <f ca="1"/>
        <v>46063</v>
      </c>
      <c r="D8" s="4">
        <f ca="1"/>
        <v>46064</v>
      </c>
      <c r="E8" s="4">
        <f ca="1"/>
        <v>46065</v>
      </c>
      <c r="F8" s="4">
        <f ca="1"/>
        <v>46066</v>
      </c>
      <c r="G8" s="4">
        <f ca="1"/>
        <v>46067</v>
      </c>
      <c r="H8" s="4">
        <f ca="1"/>
        <v>46068</v>
      </c>
      <c r="J8" s="10"/>
      <c r="K8" s="19"/>
      <c r="L8" s="20"/>
      <c r="N8" s="10"/>
      <c r="O8" s="19"/>
      <c r="P8" s="20"/>
    </row>
    <row r="9" spans="2:16" ht="51" customHeight="1" x14ac:dyDescent="0.25">
      <c r="B9" s="6"/>
      <c r="C9" s="5"/>
      <c r="D9" s="5"/>
      <c r="E9" s="5"/>
      <c r="F9" s="5"/>
      <c r="G9" s="5"/>
      <c r="H9" s="5"/>
    </row>
    <row r="10" spans="2:16" ht="24" customHeight="1" x14ac:dyDescent="0.25">
      <c r="B10" s="4">
        <f t="array" aca="1" ref="B10:H10" ca="1">INDEX(calendar,ndx+3)</f>
        <v>46069</v>
      </c>
      <c r="C10" s="4">
        <f ca="1"/>
        <v>46070</v>
      </c>
      <c r="D10" s="4">
        <f ca="1"/>
        <v>46071</v>
      </c>
      <c r="E10" s="4">
        <f ca="1"/>
        <v>46072</v>
      </c>
      <c r="F10" s="4">
        <f ca="1"/>
        <v>46073</v>
      </c>
      <c r="G10" s="4">
        <f ca="1"/>
        <v>46074</v>
      </c>
      <c r="H10" s="4">
        <f ca="1"/>
        <v>46075</v>
      </c>
    </row>
    <row r="11" spans="2:16" ht="51" customHeight="1" x14ac:dyDescent="0.25">
      <c r="B11" s="5"/>
      <c r="C11" s="5"/>
      <c r="D11" s="5"/>
      <c r="E11" s="5"/>
      <c r="F11" s="5"/>
      <c r="G11" s="5"/>
      <c r="H11" s="5"/>
    </row>
    <row r="12" spans="2:16" ht="24" customHeight="1" x14ac:dyDescent="0.25">
      <c r="B12" s="4">
        <f t="array" aca="1" ref="B12:H12" ca="1">INDEX(calendar,ndx+4)</f>
        <v>46076</v>
      </c>
      <c r="C12" s="4">
        <f ca="1"/>
        <v>46077</v>
      </c>
      <c r="D12" s="4">
        <f ca="1"/>
        <v>46078</v>
      </c>
      <c r="E12" s="4">
        <f ca="1"/>
        <v>46079</v>
      </c>
      <c r="F12" s="4">
        <f ca="1"/>
        <v>46080</v>
      </c>
      <c r="G12" s="4">
        <f ca="1"/>
        <v>46081</v>
      </c>
      <c r="H12" s="4">
        <f ca="1"/>
        <v>46082</v>
      </c>
    </row>
    <row r="13" spans="2:16" ht="51" customHeight="1" x14ac:dyDescent="0.25">
      <c r="B13" s="5"/>
      <c r="C13" s="6"/>
      <c r="D13" s="6"/>
      <c r="E13" s="6"/>
      <c r="F13" s="5"/>
      <c r="G13" s="5"/>
      <c r="H13" s="5"/>
    </row>
    <row r="14" spans="2:16" ht="23.25" customHeight="1" x14ac:dyDescent="0.25">
      <c r="B14" s="4">
        <f t="array" aca="1" ref="B14:H14" ca="1">INDEX(calendar,ndx+5)</f>
        <v>46083</v>
      </c>
      <c r="C14" s="4">
        <f ca="1"/>
        <v>46084</v>
      </c>
      <c r="D14" s="4">
        <f ca="1"/>
        <v>46085</v>
      </c>
      <c r="E14" s="4">
        <f ca="1"/>
        <v>46086</v>
      </c>
      <c r="F14" s="4">
        <f ca="1"/>
        <v>46087</v>
      </c>
      <c r="G14" s="4">
        <f ca="1"/>
        <v>46088</v>
      </c>
      <c r="H14" s="4">
        <f ca="1"/>
        <v>46089</v>
      </c>
    </row>
    <row r="15" spans="2:16" ht="51" customHeight="1" x14ac:dyDescent="0.25">
      <c r="B15" s="5"/>
      <c r="C15" s="5"/>
      <c r="D15" s="5"/>
      <c r="E15" s="6"/>
      <c r="F15" s="5"/>
      <c r="G15" s="5"/>
      <c r="H15" s="5"/>
    </row>
  </sheetData>
  <mergeCells count="6">
    <mergeCell ref="C1:D1"/>
    <mergeCell ref="C2:D2"/>
    <mergeCell ref="K6:L6"/>
    <mergeCell ref="O6:P6"/>
    <mergeCell ref="K8:L8"/>
    <mergeCell ref="O8:P8"/>
  </mergeCells>
  <conditionalFormatting sqref="B4:H4">
    <cfRule type="expression" dxfId="65" priority="1">
      <formula>MonthToDisplayNumber&lt;&gt;MONTH(B4)</formula>
    </cfRule>
  </conditionalFormatting>
  <conditionalFormatting sqref="B6:H6">
    <cfRule type="expression" dxfId="64" priority="6">
      <formula>MonthToDisplayNumber&lt;&gt;MONTH(B6)</formula>
    </cfRule>
  </conditionalFormatting>
  <conditionalFormatting sqref="B8:H8">
    <cfRule type="expression" dxfId="63" priority="5">
      <formula>MonthToDisplayNumber&lt;&gt;MONTH(B8)</formula>
    </cfRule>
  </conditionalFormatting>
  <conditionalFormatting sqref="B10:H10">
    <cfRule type="expression" dxfId="62" priority="4">
      <formula>MonthToDisplayNumber&lt;&gt;MONTH(B10)</formula>
    </cfRule>
  </conditionalFormatting>
  <conditionalFormatting sqref="B12:H12">
    <cfRule type="expression" dxfId="61" priority="3">
      <formula>MonthToDisplayNumber&lt;&gt;MONTH(B12)</formula>
    </cfRule>
  </conditionalFormatting>
  <conditionalFormatting sqref="B14:H14">
    <cfRule type="expression" dxfId="60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2C499D6F-66E3-4C26-8607-42DE3F2E3BDA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9F2B52E8-8E54-4D9F-97AF-F57941C7C83F}"/>
    <dataValidation allowBlank="1" showInputMessage="1" showErrorMessage="1" prompt="Rows 12 and 14 may contain dates for the following month if the end of this month concludes in either row" sqref="B12" xr:uid="{76E6B27A-A144-481B-9AB4-275E5C7E5F79}"/>
    <dataValidation allowBlank="1" showInputMessage="1" showErrorMessage="1" prompt="Enter daily notes in this cell. Rows 5, 7, 9, 11, 13 and 15 have cells beneath the day of the week for daily notes" sqref="B5" xr:uid="{452EE670-BD9D-4FA9-8184-B59232591860}"/>
    <dataValidation allowBlank="1" showInputMessage="1" showErrorMessage="1" prompt="Enter the year for this calendar month" sqref="B1" xr:uid="{F83AFF38-1D1C-43FE-93D7-9445F5E987BC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A6088BA9-B084-4436-8F2D-533901680F71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D1903ADB-FA28-4095-9F97-5FCB9CF20F34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D2243A5E-E456-4EF7-98AE-17B22E29CC9C}">
      <formula1>"MONDAY,TUESDAY,WEDNESDAY,THURSDAY,FRIDAY,SATURDAY,SUNDAY"</formula1>
    </dataValidation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5" r:id="rId4" name="Check Box 3">
              <controlPr defaultSize="0" autoFill="0" autoLine="0" autoPict="0">
                <anchor moveWithCells="1">
                  <from>
                    <xdr:col>9</xdr:col>
                    <xdr:colOff>190500</xdr:colOff>
                    <xdr:row>10</xdr:row>
                    <xdr:rowOff>76200</xdr:rowOff>
                  </from>
                  <to>
                    <xdr:col>9</xdr:col>
                    <xdr:colOff>466725</xdr:colOff>
                    <xdr:row>10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5" name="Check Box 4">
              <controlPr defaultSize="0" autoFill="0" autoLine="0" autoPict="0">
                <anchor moveWithCells="1">
                  <from>
                    <xdr:col>9</xdr:col>
                    <xdr:colOff>190500</xdr:colOff>
                    <xdr:row>10</xdr:row>
                    <xdr:rowOff>428625</xdr:rowOff>
                  </from>
                  <to>
                    <xdr:col>9</xdr:col>
                    <xdr:colOff>466725</xdr:colOff>
                    <xdr:row>11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6" name="Check Box 5">
              <controlPr defaultSize="0" autoFill="0" autoLine="0" autoPict="0">
                <anchor moveWithCells="1">
                  <from>
                    <xdr:col>9</xdr:col>
                    <xdr:colOff>190500</xdr:colOff>
                    <xdr:row>11</xdr:row>
                    <xdr:rowOff>114300</xdr:rowOff>
                  </from>
                  <to>
                    <xdr:col>9</xdr:col>
                    <xdr:colOff>466725</xdr:colOff>
                    <xdr:row>12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7" name="Check Box 6">
              <controlPr defaultSize="0" autoFill="0" autoLine="0" autoPict="0">
                <anchor moveWithCells="1">
                  <from>
                    <xdr:col>9</xdr:col>
                    <xdr:colOff>190500</xdr:colOff>
                    <xdr:row>12</xdr:row>
                    <xdr:rowOff>171450</xdr:rowOff>
                  </from>
                  <to>
                    <xdr:col>9</xdr:col>
                    <xdr:colOff>466725</xdr:colOff>
                    <xdr:row>12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8" name="Check Box 7">
              <controlPr defaultSize="0" autoFill="0" autoLine="0" autoPict="0">
                <anchor moveWithCells="1">
                  <from>
                    <xdr:col>9</xdr:col>
                    <xdr:colOff>190500</xdr:colOff>
                    <xdr:row>12</xdr:row>
                    <xdr:rowOff>581025</xdr:rowOff>
                  </from>
                  <to>
                    <xdr:col>9</xdr:col>
                    <xdr:colOff>466725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9" name="Check Box 8">
              <controlPr defaultSize="0" autoFill="0" autoLine="0" autoPict="0">
                <anchor moveWithCells="1">
                  <from>
                    <xdr:col>9</xdr:col>
                    <xdr:colOff>190500</xdr:colOff>
                    <xdr:row>14</xdr:row>
                    <xdr:rowOff>28575</xdr:rowOff>
                  </from>
                  <to>
                    <xdr:col>9</xdr:col>
                    <xdr:colOff>466725</xdr:colOff>
                    <xdr:row>14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CE965-057A-4406-803B-B6EF922BAFAE}">
  <sheetPr>
    <tabColor theme="4" tint="-0.499984740745262"/>
    <pageSetUpPr fitToPage="1"/>
  </sheetPr>
  <dimension ref="B1:P15"/>
  <sheetViews>
    <sheetView showGridLines="0" showRuler="0" zoomScaleNormal="100" workbookViewId="0">
      <selection activeCell="Q11" sqref="Q11"/>
    </sheetView>
  </sheetViews>
  <sheetFormatPr defaultRowHeight="15" x14ac:dyDescent="0.25"/>
  <cols>
    <col min="1" max="1" width="2.5" customWidth="1"/>
    <col min="2" max="8" width="20.625" customWidth="1"/>
  </cols>
  <sheetData>
    <row r="1" spans="2:16" ht="45" customHeight="1" x14ac:dyDescent="0.65">
      <c r="B1" s="11">
        <f ca="1">YEAR(TODAY())</f>
        <v>2026</v>
      </c>
      <c r="C1" s="17" t="s">
        <v>6</v>
      </c>
      <c r="D1" s="17"/>
      <c r="E1" s="7" t="s">
        <v>0</v>
      </c>
    </row>
    <row r="2" spans="2:16" ht="30" customHeight="1" x14ac:dyDescent="0.25">
      <c r="B2" s="9" t="s">
        <v>3</v>
      </c>
      <c r="C2" s="18" t="s">
        <v>4</v>
      </c>
      <c r="D2" s="18"/>
      <c r="E2" s="8" t="s">
        <v>1</v>
      </c>
    </row>
    <row r="3" spans="2:16" ht="19.5" customHeight="1" thickBot="1" x14ac:dyDescent="0.3">
      <c r="B3" s="2">
        <f t="array" aca="1" ref="B3:H3" ca="1">calendar</f>
        <v>46076</v>
      </c>
      <c r="C3" s="2">
        <f ca="1"/>
        <v>46077</v>
      </c>
      <c r="D3" s="2">
        <f ca="1"/>
        <v>46078</v>
      </c>
      <c r="E3" s="2">
        <f ca="1"/>
        <v>46079</v>
      </c>
      <c r="F3" s="2">
        <f ca="1"/>
        <v>46080</v>
      </c>
      <c r="G3" s="2">
        <f ca="1"/>
        <v>46081</v>
      </c>
      <c r="H3" s="2">
        <f ca="1"/>
        <v>46082</v>
      </c>
    </row>
    <row r="4" spans="2:16" ht="24" customHeight="1" thickTop="1" x14ac:dyDescent="0.25">
      <c r="B4" s="3">
        <f t="array" aca="1" ref="B4:H4" ca="1">INDEX(calendar,ndx+0)</f>
        <v>46076</v>
      </c>
      <c r="C4" s="3">
        <f ca="1"/>
        <v>46077</v>
      </c>
      <c r="D4" s="3">
        <f ca="1"/>
        <v>46078</v>
      </c>
      <c r="E4" s="3">
        <f ca="1"/>
        <v>46079</v>
      </c>
      <c r="F4" s="3">
        <f ca="1"/>
        <v>46080</v>
      </c>
      <c r="G4" s="3">
        <f ca="1"/>
        <v>46081</v>
      </c>
      <c r="H4" s="3">
        <f ca="1"/>
        <v>46082</v>
      </c>
    </row>
    <row r="5" spans="2:16" ht="51" customHeight="1" x14ac:dyDescent="0.25">
      <c r="B5" s="6"/>
      <c r="C5" s="6"/>
      <c r="D5" s="6"/>
      <c r="E5" s="6"/>
      <c r="F5" s="6"/>
      <c r="G5" s="6"/>
      <c r="H5" s="6"/>
    </row>
    <row r="6" spans="2:16" ht="24" customHeight="1" x14ac:dyDescent="0.25">
      <c r="B6" s="4">
        <f t="array" aca="1" ref="B6:H6" ca="1">INDEX(calendar,ndx+1)</f>
        <v>46083</v>
      </c>
      <c r="C6" s="4">
        <f ca="1"/>
        <v>46084</v>
      </c>
      <c r="D6" s="4">
        <f ca="1"/>
        <v>46085</v>
      </c>
      <c r="E6" s="4">
        <f ca="1"/>
        <v>46086</v>
      </c>
      <c r="F6" s="4">
        <f ca="1"/>
        <v>46087</v>
      </c>
      <c r="G6" s="4">
        <f ca="1"/>
        <v>46088</v>
      </c>
      <c r="H6" s="4">
        <f ca="1"/>
        <v>46089</v>
      </c>
      <c r="J6" s="10"/>
      <c r="K6" s="19"/>
      <c r="L6" s="20"/>
      <c r="N6" s="10"/>
      <c r="O6" s="19"/>
      <c r="P6" s="20"/>
    </row>
    <row r="7" spans="2:16" ht="51" customHeight="1" x14ac:dyDescent="0.25">
      <c r="B7" s="6"/>
      <c r="C7" s="5"/>
      <c r="D7" s="5"/>
      <c r="E7" s="5"/>
      <c r="F7" s="5"/>
      <c r="G7" s="5"/>
      <c r="H7" s="5"/>
    </row>
    <row r="8" spans="2:16" ht="24" customHeight="1" x14ac:dyDescent="0.25">
      <c r="B8" s="4">
        <f t="array" aca="1" ref="B8:H8" ca="1">INDEX(calendar,ndx+2)</f>
        <v>46090</v>
      </c>
      <c r="C8" s="4">
        <f ca="1"/>
        <v>46091</v>
      </c>
      <c r="D8" s="4">
        <f ca="1"/>
        <v>46092</v>
      </c>
      <c r="E8" s="4">
        <f ca="1"/>
        <v>46093</v>
      </c>
      <c r="F8" s="4">
        <f ca="1"/>
        <v>46094</v>
      </c>
      <c r="G8" s="4">
        <f ca="1"/>
        <v>46095</v>
      </c>
      <c r="H8" s="4">
        <f ca="1"/>
        <v>46096</v>
      </c>
      <c r="J8" s="10"/>
      <c r="K8" s="19"/>
      <c r="L8" s="20"/>
      <c r="N8" s="10"/>
      <c r="O8" s="19"/>
      <c r="P8" s="20"/>
    </row>
    <row r="9" spans="2:16" ht="51" customHeight="1" x14ac:dyDescent="0.25">
      <c r="B9" s="6"/>
      <c r="C9" s="5"/>
      <c r="D9" s="5"/>
      <c r="E9" s="5"/>
      <c r="F9" s="5"/>
      <c r="G9" s="5"/>
      <c r="H9" s="5"/>
    </row>
    <row r="10" spans="2:16" ht="24" customHeight="1" x14ac:dyDescent="0.25">
      <c r="B10" s="4">
        <f t="array" aca="1" ref="B10:H10" ca="1">INDEX(calendar,ndx+3)</f>
        <v>46097</v>
      </c>
      <c r="C10" s="4">
        <f ca="1"/>
        <v>46098</v>
      </c>
      <c r="D10" s="4">
        <f ca="1"/>
        <v>46099</v>
      </c>
      <c r="E10" s="4">
        <f ca="1"/>
        <v>46100</v>
      </c>
      <c r="F10" s="4">
        <f ca="1"/>
        <v>46101</v>
      </c>
      <c r="G10" s="4">
        <f ca="1"/>
        <v>46102</v>
      </c>
      <c r="H10" s="4">
        <f ca="1"/>
        <v>46103</v>
      </c>
    </row>
    <row r="11" spans="2:16" ht="51" customHeight="1" x14ac:dyDescent="0.25">
      <c r="B11" s="5"/>
      <c r="C11" s="5"/>
      <c r="D11" s="5"/>
      <c r="E11" s="5"/>
      <c r="F11" s="5"/>
      <c r="G11" s="5"/>
      <c r="H11" s="5"/>
    </row>
    <row r="12" spans="2:16" ht="24" customHeight="1" x14ac:dyDescent="0.25">
      <c r="B12" s="4">
        <f t="array" aca="1" ref="B12:H12" ca="1">INDEX(calendar,ndx+4)</f>
        <v>46104</v>
      </c>
      <c r="C12" s="4">
        <f ca="1"/>
        <v>46105</v>
      </c>
      <c r="D12" s="4">
        <f ca="1"/>
        <v>46106</v>
      </c>
      <c r="E12" s="4">
        <f ca="1"/>
        <v>46107</v>
      </c>
      <c r="F12" s="4">
        <f ca="1"/>
        <v>46108</v>
      </c>
      <c r="G12" s="4">
        <f ca="1"/>
        <v>46109</v>
      </c>
      <c r="H12" s="4">
        <f ca="1"/>
        <v>46110</v>
      </c>
    </row>
    <row r="13" spans="2:16" ht="51" customHeight="1" x14ac:dyDescent="0.25">
      <c r="B13" s="5"/>
      <c r="C13" s="6"/>
      <c r="D13" s="6"/>
      <c r="E13" s="6"/>
      <c r="F13" s="5"/>
      <c r="G13" s="5"/>
      <c r="H13" s="5"/>
    </row>
    <row r="14" spans="2:16" ht="23.25" customHeight="1" x14ac:dyDescent="0.25">
      <c r="B14" s="4">
        <f t="array" aca="1" ref="B14:H14" ca="1">INDEX(calendar,ndx+5)</f>
        <v>46111</v>
      </c>
      <c r="C14" s="4">
        <f ca="1"/>
        <v>46112</v>
      </c>
      <c r="D14" s="4">
        <f ca="1"/>
        <v>46113</v>
      </c>
      <c r="E14" s="4">
        <f ca="1"/>
        <v>46114</v>
      </c>
      <c r="F14" s="4">
        <f ca="1"/>
        <v>46115</v>
      </c>
      <c r="G14" s="4">
        <f ca="1"/>
        <v>46116</v>
      </c>
      <c r="H14" s="4">
        <f ca="1"/>
        <v>46117</v>
      </c>
    </row>
    <row r="15" spans="2:16" ht="51" customHeight="1" x14ac:dyDescent="0.25">
      <c r="B15" s="5"/>
      <c r="C15" s="5"/>
      <c r="D15" s="5"/>
      <c r="E15" s="6"/>
      <c r="F15" s="5"/>
      <c r="G15" s="5"/>
      <c r="H15" s="5"/>
    </row>
  </sheetData>
  <mergeCells count="6">
    <mergeCell ref="K6:L6"/>
    <mergeCell ref="O6:P6"/>
    <mergeCell ref="K8:L8"/>
    <mergeCell ref="O8:P8"/>
    <mergeCell ref="C1:D1"/>
    <mergeCell ref="C2:D2"/>
  </mergeCells>
  <conditionalFormatting sqref="B4:H4">
    <cfRule type="expression" dxfId="59" priority="1">
      <formula>MonthToDisplayNumber&lt;&gt;MONTH(B4)</formula>
    </cfRule>
  </conditionalFormatting>
  <conditionalFormatting sqref="B6:H6">
    <cfRule type="expression" dxfId="58" priority="6">
      <formula>MonthToDisplayNumber&lt;&gt;MONTH(B6)</formula>
    </cfRule>
  </conditionalFormatting>
  <conditionalFormatting sqref="B8:H8">
    <cfRule type="expression" dxfId="57" priority="5">
      <formula>MonthToDisplayNumber&lt;&gt;MONTH(B8)</formula>
    </cfRule>
  </conditionalFormatting>
  <conditionalFormatting sqref="B10:H10">
    <cfRule type="expression" dxfId="56" priority="4">
      <formula>MonthToDisplayNumber&lt;&gt;MONTH(B10)</formula>
    </cfRule>
  </conditionalFormatting>
  <conditionalFormatting sqref="B12:H12">
    <cfRule type="expression" dxfId="55" priority="3">
      <formula>MonthToDisplayNumber&lt;&gt;MONTH(B12)</formula>
    </cfRule>
  </conditionalFormatting>
  <conditionalFormatting sqref="B14:H14">
    <cfRule type="expression" dxfId="54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98ACE670-30D7-4299-A5B4-0F7BEFDFD8C4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53A58888-DD47-45F6-A878-86CFB3D6F03C}"/>
    <dataValidation allowBlank="1" showInputMessage="1" showErrorMessage="1" prompt="Rows 12 and 14 may contain dates for the following month if the end of this month concludes in either row" sqref="B12" xr:uid="{4D943AE6-99D9-47AB-8B47-68553D306BD2}"/>
    <dataValidation allowBlank="1" showInputMessage="1" showErrorMessage="1" prompt="Enter daily notes in this cell. Rows 5, 7, 9, 11, 13 and 15 have cells beneath the day of the week for daily notes" sqref="B5" xr:uid="{A5997FF8-23BF-4DE2-9463-221601894192}"/>
    <dataValidation allowBlank="1" showInputMessage="1" showErrorMessage="1" prompt="Enter the year for this calendar month" sqref="B1" xr:uid="{F56C3CEE-490C-4370-A2C1-5AE6ED384AB9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DF4D0387-A9C7-4E6D-AE3E-9274BC7A9538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9C084178-AF3C-4DC0-B855-9317E297D4DB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060BB56D-2447-4C31-A518-47DF87D04BDE}">
      <formula1>"MONDAY,TUESDAY,WEDNESDAY,THURSDAY,FRIDAY,SATURDAY,SUNDAY"</formula1>
    </dataValidation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1" r:id="rId4" name="Check Box 17">
              <controlPr defaultSize="0" autoFill="0" autoLine="0" autoPict="0">
                <anchor moveWithCells="1">
                  <from>
                    <xdr:col>9</xdr:col>
                    <xdr:colOff>190500</xdr:colOff>
                    <xdr:row>10</xdr:row>
                    <xdr:rowOff>76200</xdr:rowOff>
                  </from>
                  <to>
                    <xdr:col>9</xdr:col>
                    <xdr:colOff>466725</xdr:colOff>
                    <xdr:row>10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5" name="Check Box 18">
              <controlPr defaultSize="0" autoFill="0" autoLine="0" autoPict="0">
                <anchor moveWithCells="1">
                  <from>
                    <xdr:col>9</xdr:col>
                    <xdr:colOff>190500</xdr:colOff>
                    <xdr:row>10</xdr:row>
                    <xdr:rowOff>428625</xdr:rowOff>
                  </from>
                  <to>
                    <xdr:col>9</xdr:col>
                    <xdr:colOff>466725</xdr:colOff>
                    <xdr:row>11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6" name="Check Box 19">
              <controlPr defaultSize="0" autoFill="0" autoLine="0" autoPict="0">
                <anchor moveWithCells="1">
                  <from>
                    <xdr:col>9</xdr:col>
                    <xdr:colOff>190500</xdr:colOff>
                    <xdr:row>11</xdr:row>
                    <xdr:rowOff>114300</xdr:rowOff>
                  </from>
                  <to>
                    <xdr:col>9</xdr:col>
                    <xdr:colOff>466725</xdr:colOff>
                    <xdr:row>12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7" name="Check Box 20">
              <controlPr defaultSize="0" autoFill="0" autoLine="0" autoPict="0">
                <anchor moveWithCells="1">
                  <from>
                    <xdr:col>9</xdr:col>
                    <xdr:colOff>190500</xdr:colOff>
                    <xdr:row>12</xdr:row>
                    <xdr:rowOff>171450</xdr:rowOff>
                  </from>
                  <to>
                    <xdr:col>9</xdr:col>
                    <xdr:colOff>466725</xdr:colOff>
                    <xdr:row>12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8" name="Check Box 21">
              <controlPr defaultSize="0" autoFill="0" autoLine="0" autoPict="0">
                <anchor moveWithCells="1">
                  <from>
                    <xdr:col>9</xdr:col>
                    <xdr:colOff>190500</xdr:colOff>
                    <xdr:row>12</xdr:row>
                    <xdr:rowOff>581025</xdr:rowOff>
                  </from>
                  <to>
                    <xdr:col>9</xdr:col>
                    <xdr:colOff>466725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9" name="Check Box 22">
              <controlPr defaultSize="0" autoFill="0" autoLine="0" autoPict="0">
                <anchor moveWithCells="1">
                  <from>
                    <xdr:col>9</xdr:col>
                    <xdr:colOff>190500</xdr:colOff>
                    <xdr:row>14</xdr:row>
                    <xdr:rowOff>28575</xdr:rowOff>
                  </from>
                  <to>
                    <xdr:col>9</xdr:col>
                    <xdr:colOff>466725</xdr:colOff>
                    <xdr:row>14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fitToPage="1"/>
  </sheetPr>
  <dimension ref="B1:P15"/>
  <sheetViews>
    <sheetView showGridLines="0" showRuler="0" zoomScaleNormal="100" workbookViewId="0">
      <selection activeCell="B1" sqref="B1"/>
    </sheetView>
  </sheetViews>
  <sheetFormatPr defaultRowHeight="15" x14ac:dyDescent="0.25"/>
  <cols>
    <col min="1" max="1" width="2.5" customWidth="1"/>
    <col min="2" max="8" width="20.625" customWidth="1"/>
  </cols>
  <sheetData>
    <row r="1" spans="2:16" ht="45" customHeight="1" x14ac:dyDescent="0.65">
      <c r="B1" s="11">
        <f ca="1">YEAR(TODAY())</f>
        <v>2026</v>
      </c>
      <c r="C1" s="17" t="s">
        <v>7</v>
      </c>
      <c r="D1" s="17"/>
      <c r="E1" s="7" t="s">
        <v>0</v>
      </c>
    </row>
    <row r="2" spans="2:16" ht="30" customHeight="1" x14ac:dyDescent="0.25">
      <c r="B2" s="1" t="s">
        <v>3</v>
      </c>
      <c r="C2" s="18" t="s">
        <v>4</v>
      </c>
      <c r="D2" s="18"/>
      <c r="E2" s="8" t="s">
        <v>1</v>
      </c>
    </row>
    <row r="3" spans="2:16" ht="19.5" customHeight="1" thickBot="1" x14ac:dyDescent="0.3">
      <c r="B3" s="2">
        <f t="array" aca="1" ref="B3:H3" ca="1">calendar</f>
        <v>46104</v>
      </c>
      <c r="C3" s="2">
        <f ca="1"/>
        <v>46105</v>
      </c>
      <c r="D3" s="2">
        <f ca="1"/>
        <v>46106</v>
      </c>
      <c r="E3" s="2">
        <f ca="1"/>
        <v>46107</v>
      </c>
      <c r="F3" s="2">
        <f ca="1"/>
        <v>46108</v>
      </c>
      <c r="G3" s="2">
        <f ca="1"/>
        <v>46109</v>
      </c>
      <c r="H3" s="2">
        <f ca="1"/>
        <v>46110</v>
      </c>
    </row>
    <row r="4" spans="2:16" ht="24" customHeight="1" thickTop="1" x14ac:dyDescent="0.25">
      <c r="B4" s="3">
        <f t="array" aca="1" ref="B4:H4" ca="1">INDEX(calendar,ndx+0)</f>
        <v>46111</v>
      </c>
      <c r="C4" s="3">
        <f ca="1"/>
        <v>46112</v>
      </c>
      <c r="D4" s="3">
        <f ca="1"/>
        <v>46113</v>
      </c>
      <c r="E4" s="3">
        <f ca="1"/>
        <v>46114</v>
      </c>
      <c r="F4" s="3">
        <f ca="1"/>
        <v>46115</v>
      </c>
      <c r="G4" s="3">
        <f ca="1"/>
        <v>46116</v>
      </c>
      <c r="H4" s="3">
        <f ca="1"/>
        <v>46117</v>
      </c>
    </row>
    <row r="5" spans="2:16" ht="51" customHeight="1" x14ac:dyDescent="0.25">
      <c r="B5" s="6"/>
      <c r="C5" s="6"/>
      <c r="D5" s="6"/>
      <c r="E5" s="6"/>
      <c r="F5" s="6"/>
      <c r="G5" s="6"/>
      <c r="H5" s="6"/>
    </row>
    <row r="6" spans="2:16" ht="24" customHeight="1" x14ac:dyDescent="0.25">
      <c r="B6" s="4">
        <f t="array" aca="1" ref="B6:H6" ca="1">INDEX(calendar,ndx+1)</f>
        <v>46118</v>
      </c>
      <c r="C6" s="4">
        <f ca="1"/>
        <v>46119</v>
      </c>
      <c r="D6" s="4">
        <f ca="1"/>
        <v>46120</v>
      </c>
      <c r="E6" s="4">
        <f ca="1"/>
        <v>46121</v>
      </c>
      <c r="F6" s="4">
        <f ca="1"/>
        <v>46122</v>
      </c>
      <c r="G6" s="4">
        <f ca="1"/>
        <v>46123</v>
      </c>
      <c r="H6" s="4">
        <f ca="1"/>
        <v>46124</v>
      </c>
      <c r="J6" s="10"/>
      <c r="K6" s="19"/>
      <c r="L6" s="20"/>
      <c r="N6" s="10"/>
      <c r="O6" s="19"/>
      <c r="P6" s="20"/>
    </row>
    <row r="7" spans="2:16" ht="51" customHeight="1" x14ac:dyDescent="0.25">
      <c r="B7" s="6"/>
      <c r="C7" s="5"/>
      <c r="D7" s="5"/>
      <c r="E7" s="5"/>
      <c r="F7" s="5"/>
      <c r="G7" s="5"/>
      <c r="H7" s="5"/>
    </row>
    <row r="8" spans="2:16" ht="24" customHeight="1" x14ac:dyDescent="0.25">
      <c r="B8" s="4">
        <f t="array" aca="1" ref="B8:H8" ca="1">INDEX(calendar,ndx+2)</f>
        <v>46125</v>
      </c>
      <c r="C8" s="4">
        <f ca="1"/>
        <v>46126</v>
      </c>
      <c r="D8" s="4">
        <f ca="1"/>
        <v>46127</v>
      </c>
      <c r="E8" s="4">
        <f ca="1"/>
        <v>46128</v>
      </c>
      <c r="F8" s="4">
        <f ca="1"/>
        <v>46129</v>
      </c>
      <c r="G8" s="4">
        <f ca="1"/>
        <v>46130</v>
      </c>
      <c r="H8" s="4">
        <f ca="1"/>
        <v>46131</v>
      </c>
      <c r="J8" s="10"/>
      <c r="K8" s="19"/>
      <c r="L8" s="20"/>
      <c r="N8" s="10"/>
      <c r="O8" s="19"/>
      <c r="P8" s="20"/>
    </row>
    <row r="9" spans="2:16" ht="51" customHeight="1" x14ac:dyDescent="0.25">
      <c r="B9" s="6"/>
      <c r="C9" s="5"/>
      <c r="D9" s="5"/>
      <c r="E9" s="5"/>
      <c r="F9" s="5"/>
      <c r="G9" s="5"/>
      <c r="H9" s="5"/>
    </row>
    <row r="10" spans="2:16" ht="24" customHeight="1" x14ac:dyDescent="0.25">
      <c r="B10" s="4">
        <f t="array" aca="1" ref="B10:H10" ca="1">INDEX(calendar,ndx+3)</f>
        <v>46132</v>
      </c>
      <c r="C10" s="4">
        <f ca="1"/>
        <v>46133</v>
      </c>
      <c r="D10" s="4">
        <f ca="1"/>
        <v>46134</v>
      </c>
      <c r="E10" s="4">
        <f ca="1"/>
        <v>46135</v>
      </c>
      <c r="F10" s="4">
        <f ca="1"/>
        <v>46136</v>
      </c>
      <c r="G10" s="4">
        <f ca="1"/>
        <v>46137</v>
      </c>
      <c r="H10" s="4">
        <f ca="1"/>
        <v>46138</v>
      </c>
    </row>
    <row r="11" spans="2:16" ht="51" customHeight="1" x14ac:dyDescent="0.25">
      <c r="B11" s="5"/>
      <c r="C11" s="5"/>
      <c r="D11" s="5"/>
      <c r="E11" s="5"/>
      <c r="F11" s="5"/>
      <c r="G11" s="5"/>
      <c r="H11" s="5"/>
    </row>
    <row r="12" spans="2:16" ht="24" customHeight="1" x14ac:dyDescent="0.25">
      <c r="B12" s="4">
        <f t="array" aca="1" ref="B12:H12" ca="1">INDEX(calendar,ndx+4)</f>
        <v>46139</v>
      </c>
      <c r="C12" s="4">
        <f ca="1"/>
        <v>46140</v>
      </c>
      <c r="D12" s="4">
        <f ca="1"/>
        <v>46141</v>
      </c>
      <c r="E12" s="4">
        <f ca="1"/>
        <v>46142</v>
      </c>
      <c r="F12" s="4">
        <f ca="1"/>
        <v>46143</v>
      </c>
      <c r="G12" s="4">
        <f ca="1"/>
        <v>46144</v>
      </c>
      <c r="H12" s="4">
        <f ca="1"/>
        <v>46145</v>
      </c>
    </row>
    <row r="13" spans="2:16" ht="51" customHeight="1" x14ac:dyDescent="0.25">
      <c r="B13" s="5"/>
      <c r="C13" s="6"/>
      <c r="D13" s="6"/>
      <c r="E13" s="6"/>
      <c r="F13" s="5"/>
      <c r="G13" s="5"/>
      <c r="H13" s="5"/>
    </row>
    <row r="14" spans="2:16" ht="23.25" customHeight="1" x14ac:dyDescent="0.25">
      <c r="B14" s="4">
        <f t="array" aca="1" ref="B14:H14" ca="1">INDEX(calendar,ndx+5)</f>
        <v>46146</v>
      </c>
      <c r="C14" s="4">
        <f ca="1"/>
        <v>46147</v>
      </c>
      <c r="D14" s="4">
        <f ca="1"/>
        <v>46148</v>
      </c>
      <c r="E14" s="4">
        <f ca="1"/>
        <v>46149</v>
      </c>
      <c r="F14" s="4">
        <f ca="1"/>
        <v>46150</v>
      </c>
      <c r="G14" s="4">
        <f ca="1"/>
        <v>46151</v>
      </c>
      <c r="H14" s="4">
        <f ca="1"/>
        <v>46152</v>
      </c>
    </row>
    <row r="15" spans="2:16" ht="51" customHeight="1" x14ac:dyDescent="0.25">
      <c r="B15" s="5"/>
      <c r="C15" s="5"/>
      <c r="D15" s="5"/>
      <c r="E15" s="6"/>
      <c r="F15" s="5"/>
      <c r="G15" s="5"/>
      <c r="H15" s="5"/>
    </row>
  </sheetData>
  <mergeCells count="6">
    <mergeCell ref="C1:D1"/>
    <mergeCell ref="C2:D2"/>
    <mergeCell ref="K6:L6"/>
    <mergeCell ref="O6:P6"/>
    <mergeCell ref="K8:L8"/>
    <mergeCell ref="O8:P8"/>
  </mergeCells>
  <conditionalFormatting sqref="B4:H4">
    <cfRule type="expression" dxfId="53" priority="1">
      <formula>MonthToDisplayNumber&lt;&gt;MONTH(B4)</formula>
    </cfRule>
  </conditionalFormatting>
  <conditionalFormatting sqref="B6:H6">
    <cfRule type="expression" dxfId="52" priority="6">
      <formula>MonthToDisplayNumber&lt;&gt;MONTH(B6)</formula>
    </cfRule>
  </conditionalFormatting>
  <conditionalFormatting sqref="B8:H8">
    <cfRule type="expression" dxfId="51" priority="5">
      <formula>MonthToDisplayNumber&lt;&gt;MONTH(B8)</formula>
    </cfRule>
  </conditionalFormatting>
  <conditionalFormatting sqref="B10:H10">
    <cfRule type="expression" dxfId="50" priority="4">
      <formula>MonthToDisplayNumber&lt;&gt;MONTH(B10)</formula>
    </cfRule>
  </conditionalFormatting>
  <conditionalFormatting sqref="B12:H12">
    <cfRule type="expression" dxfId="49" priority="3">
      <formula>MonthToDisplayNumber&lt;&gt;MONTH(B12)</formula>
    </cfRule>
  </conditionalFormatting>
  <conditionalFormatting sqref="B14:H14">
    <cfRule type="expression" dxfId="48" priority="2">
      <formula>MonthToDisplayNumber&lt;&gt;MONTH(B14)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00000000-0002-0000-0000-000000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1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2000000}"/>
    <dataValidation allowBlank="1" showInputMessage="1" showErrorMessage="1" prompt="Enter the year for this calendar month" sqref="B1" xr:uid="{00000000-0002-0000-0000-000003000000}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4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5000000}"/>
    <dataValidation allowBlank="1" showInputMessage="1" showErrorMessage="1" prompt="Enter daily notes in this cell. Rows 5, 7, 9, 11, 13 and 15 have cells beneath the day of the week for daily notes" sqref="B5" xr:uid="{00000000-0002-0000-0000-000006000000}"/>
    <dataValidation allowBlank="1" showInputMessage="1" showErrorMessage="1" prompt="Rows 12 and 14 may contain dates for the following month if the end of this month concludes in either row" sqref="B12" xr:uid="{00000000-0002-0000-0000-000007000000}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2" r:id="rId4" name="Check Box 2">
              <controlPr defaultSize="0" autoFill="0" autoLine="0" autoPict="0">
                <anchor moveWithCells="1">
                  <from>
                    <xdr:col>9</xdr:col>
                    <xdr:colOff>190500</xdr:colOff>
                    <xdr:row>10</xdr:row>
                    <xdr:rowOff>76200</xdr:rowOff>
                  </from>
                  <to>
                    <xdr:col>9</xdr:col>
                    <xdr:colOff>466725</xdr:colOff>
                    <xdr:row>10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5" name="Check Box 3">
              <controlPr defaultSize="0" autoFill="0" autoLine="0" autoPict="0">
                <anchor moveWithCells="1">
                  <from>
                    <xdr:col>9</xdr:col>
                    <xdr:colOff>190500</xdr:colOff>
                    <xdr:row>10</xdr:row>
                    <xdr:rowOff>428625</xdr:rowOff>
                  </from>
                  <to>
                    <xdr:col>9</xdr:col>
                    <xdr:colOff>466725</xdr:colOff>
                    <xdr:row>11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6" name="Check Box 4">
              <controlPr defaultSize="0" autoFill="0" autoLine="0" autoPict="0">
                <anchor moveWithCells="1">
                  <from>
                    <xdr:col>9</xdr:col>
                    <xdr:colOff>190500</xdr:colOff>
                    <xdr:row>11</xdr:row>
                    <xdr:rowOff>114300</xdr:rowOff>
                  </from>
                  <to>
                    <xdr:col>9</xdr:col>
                    <xdr:colOff>466725</xdr:colOff>
                    <xdr:row>12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7" name="Check Box 5">
              <controlPr defaultSize="0" autoFill="0" autoLine="0" autoPict="0">
                <anchor moveWithCells="1">
                  <from>
                    <xdr:col>9</xdr:col>
                    <xdr:colOff>190500</xdr:colOff>
                    <xdr:row>12</xdr:row>
                    <xdr:rowOff>171450</xdr:rowOff>
                  </from>
                  <to>
                    <xdr:col>9</xdr:col>
                    <xdr:colOff>466725</xdr:colOff>
                    <xdr:row>12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8" name="Check Box 6">
              <controlPr defaultSize="0" autoFill="0" autoLine="0" autoPict="0">
                <anchor moveWithCells="1">
                  <from>
                    <xdr:col>9</xdr:col>
                    <xdr:colOff>190500</xdr:colOff>
                    <xdr:row>12</xdr:row>
                    <xdr:rowOff>581025</xdr:rowOff>
                  </from>
                  <to>
                    <xdr:col>9</xdr:col>
                    <xdr:colOff>466725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9" name="Check Box 7">
              <controlPr defaultSize="0" autoFill="0" autoLine="0" autoPict="0">
                <anchor moveWithCells="1">
                  <from>
                    <xdr:col>9</xdr:col>
                    <xdr:colOff>190500</xdr:colOff>
                    <xdr:row>14</xdr:row>
                    <xdr:rowOff>28575</xdr:rowOff>
                  </from>
                  <to>
                    <xdr:col>9</xdr:col>
                    <xdr:colOff>466725</xdr:colOff>
                    <xdr:row>14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55257-E80D-4D67-849F-BF7B041F88C8}">
  <sheetPr>
    <tabColor theme="4" tint="-0.499984740745262"/>
    <pageSetUpPr fitToPage="1"/>
  </sheetPr>
  <dimension ref="B1:P15"/>
  <sheetViews>
    <sheetView showGridLines="0" showRuler="0" zoomScaleNormal="100" workbookViewId="0">
      <selection activeCell="B1" sqref="B1"/>
    </sheetView>
  </sheetViews>
  <sheetFormatPr defaultRowHeight="15" x14ac:dyDescent="0.25"/>
  <cols>
    <col min="1" max="1" width="2.5" customWidth="1"/>
    <col min="2" max="8" width="20.625" customWidth="1"/>
  </cols>
  <sheetData>
    <row r="1" spans="2:16" ht="45" customHeight="1" x14ac:dyDescent="0.65">
      <c r="B1" s="11">
        <f ca="1">YEAR(TODAY())</f>
        <v>2026</v>
      </c>
      <c r="C1" s="17" t="s">
        <v>8</v>
      </c>
      <c r="D1" s="17"/>
      <c r="E1" s="7" t="s">
        <v>0</v>
      </c>
    </row>
    <row r="2" spans="2:16" ht="30" customHeight="1" x14ac:dyDescent="0.25">
      <c r="B2" s="9" t="s">
        <v>3</v>
      </c>
      <c r="C2" s="18" t="s">
        <v>4</v>
      </c>
      <c r="D2" s="18"/>
      <c r="E2" s="8" t="s">
        <v>1</v>
      </c>
    </row>
    <row r="3" spans="2:16" ht="19.5" customHeight="1" thickBot="1" x14ac:dyDescent="0.3">
      <c r="B3" s="2">
        <f t="array" aca="1" ref="B3:H3" ca="1">calendar</f>
        <v>46132</v>
      </c>
      <c r="C3" s="2">
        <f ca="1"/>
        <v>46133</v>
      </c>
      <c r="D3" s="2">
        <f ca="1"/>
        <v>46134</v>
      </c>
      <c r="E3" s="2">
        <f ca="1"/>
        <v>46135</v>
      </c>
      <c r="F3" s="2">
        <f ca="1"/>
        <v>46136</v>
      </c>
      <c r="G3" s="2">
        <f ca="1"/>
        <v>46137</v>
      </c>
      <c r="H3" s="2">
        <f ca="1"/>
        <v>46138</v>
      </c>
    </row>
    <row r="4" spans="2:16" ht="24" customHeight="1" thickTop="1" x14ac:dyDescent="0.25">
      <c r="B4" s="3">
        <f t="array" aca="1" ref="B4:H4" ca="1">INDEX(calendar,ndx+0)</f>
        <v>46139</v>
      </c>
      <c r="C4" s="3">
        <f ca="1"/>
        <v>46140</v>
      </c>
      <c r="D4" s="3">
        <f ca="1"/>
        <v>46141</v>
      </c>
      <c r="E4" s="3">
        <f ca="1"/>
        <v>46142</v>
      </c>
      <c r="F4" s="3">
        <f ca="1"/>
        <v>46143</v>
      </c>
      <c r="G4" s="3">
        <f ca="1"/>
        <v>46144</v>
      </c>
      <c r="H4" s="3">
        <f ca="1"/>
        <v>46145</v>
      </c>
    </row>
    <row r="5" spans="2:16" ht="51" customHeight="1" x14ac:dyDescent="0.25">
      <c r="B5" s="6"/>
      <c r="C5" s="6"/>
      <c r="D5" s="6"/>
      <c r="E5" s="6"/>
      <c r="F5" s="6"/>
      <c r="G5" s="6"/>
      <c r="H5" s="6"/>
    </row>
    <row r="6" spans="2:16" ht="24" customHeight="1" x14ac:dyDescent="0.25">
      <c r="B6" s="4">
        <f t="array" aca="1" ref="B6:H6" ca="1">INDEX(calendar,ndx+1)</f>
        <v>46146</v>
      </c>
      <c r="C6" s="4">
        <f ca="1"/>
        <v>46147</v>
      </c>
      <c r="D6" s="4">
        <f ca="1"/>
        <v>46148</v>
      </c>
      <c r="E6" s="4">
        <f ca="1"/>
        <v>46149</v>
      </c>
      <c r="F6" s="4">
        <f ca="1"/>
        <v>46150</v>
      </c>
      <c r="G6" s="4">
        <f ca="1"/>
        <v>46151</v>
      </c>
      <c r="H6" s="4">
        <f ca="1"/>
        <v>46152</v>
      </c>
      <c r="J6" s="10"/>
      <c r="K6" s="19"/>
      <c r="L6" s="20"/>
      <c r="N6" s="10"/>
      <c r="O6" s="19"/>
      <c r="P6" s="20"/>
    </row>
    <row r="7" spans="2:16" ht="51" customHeight="1" x14ac:dyDescent="0.25">
      <c r="B7" s="6"/>
      <c r="C7" s="5"/>
      <c r="D7" s="5"/>
      <c r="E7" s="5"/>
      <c r="F7" s="5"/>
      <c r="G7" s="5"/>
      <c r="H7" s="5"/>
    </row>
    <row r="8" spans="2:16" ht="24" customHeight="1" x14ac:dyDescent="0.25">
      <c r="B8" s="4">
        <f t="array" aca="1" ref="B8:H8" ca="1">INDEX(calendar,ndx+2)</f>
        <v>46153</v>
      </c>
      <c r="C8" s="4">
        <f ca="1"/>
        <v>46154</v>
      </c>
      <c r="D8" s="4">
        <f ca="1"/>
        <v>46155</v>
      </c>
      <c r="E8" s="4">
        <f ca="1"/>
        <v>46156</v>
      </c>
      <c r="F8" s="4">
        <f ca="1"/>
        <v>46157</v>
      </c>
      <c r="G8" s="4">
        <f ca="1"/>
        <v>46158</v>
      </c>
      <c r="H8" s="4">
        <f ca="1"/>
        <v>46159</v>
      </c>
      <c r="J8" s="10"/>
      <c r="K8" s="19"/>
      <c r="L8" s="20"/>
      <c r="N8" s="10"/>
      <c r="O8" s="19"/>
      <c r="P8" s="20"/>
    </row>
    <row r="9" spans="2:16" ht="51" customHeight="1" x14ac:dyDescent="0.25">
      <c r="B9" s="6"/>
      <c r="C9" s="5"/>
      <c r="D9" s="5"/>
      <c r="E9" s="5"/>
      <c r="F9" s="5"/>
      <c r="G9" s="5"/>
      <c r="H9" s="5"/>
    </row>
    <row r="10" spans="2:16" ht="24" customHeight="1" x14ac:dyDescent="0.25">
      <c r="B10" s="4">
        <f t="array" aca="1" ref="B10:H10" ca="1">INDEX(calendar,ndx+3)</f>
        <v>46160</v>
      </c>
      <c r="C10" s="4">
        <f ca="1"/>
        <v>46161</v>
      </c>
      <c r="D10" s="4">
        <f ca="1"/>
        <v>46162</v>
      </c>
      <c r="E10" s="4">
        <f ca="1"/>
        <v>46163</v>
      </c>
      <c r="F10" s="4">
        <f ca="1"/>
        <v>46164</v>
      </c>
      <c r="G10" s="4">
        <f ca="1"/>
        <v>46165</v>
      </c>
      <c r="H10" s="4">
        <f ca="1"/>
        <v>46166</v>
      </c>
    </row>
    <row r="11" spans="2:16" ht="51" customHeight="1" x14ac:dyDescent="0.25">
      <c r="B11" s="5"/>
      <c r="C11" s="5"/>
      <c r="D11" s="5"/>
      <c r="E11" s="5"/>
      <c r="F11" s="5"/>
      <c r="G11" s="5"/>
      <c r="H11" s="5"/>
    </row>
    <row r="12" spans="2:16" ht="24" customHeight="1" x14ac:dyDescent="0.25">
      <c r="B12" s="4">
        <f t="array" aca="1" ref="B12:H12" ca="1">INDEX(calendar,ndx+4)</f>
        <v>46167</v>
      </c>
      <c r="C12" s="4">
        <f ca="1"/>
        <v>46168</v>
      </c>
      <c r="D12" s="4">
        <f ca="1"/>
        <v>46169</v>
      </c>
      <c r="E12" s="4">
        <f ca="1"/>
        <v>46170</v>
      </c>
      <c r="F12" s="4">
        <f ca="1"/>
        <v>46171</v>
      </c>
      <c r="G12" s="4">
        <f ca="1"/>
        <v>46172</v>
      </c>
      <c r="H12" s="4">
        <f ca="1"/>
        <v>46173</v>
      </c>
    </row>
    <row r="13" spans="2:16" ht="51" customHeight="1" x14ac:dyDescent="0.25">
      <c r="B13" s="5"/>
      <c r="C13" s="6"/>
      <c r="D13" s="6"/>
      <c r="E13" s="6"/>
      <c r="F13" s="5"/>
      <c r="G13" s="5"/>
      <c r="H13" s="5"/>
    </row>
    <row r="14" spans="2:16" ht="23.25" customHeight="1" x14ac:dyDescent="0.25">
      <c r="B14" s="4">
        <f t="array" aca="1" ref="B14:H14" ca="1">INDEX(calendar,ndx+5)</f>
        <v>46174</v>
      </c>
      <c r="C14" s="4">
        <f ca="1"/>
        <v>46175</v>
      </c>
      <c r="D14" s="4">
        <f ca="1"/>
        <v>46176</v>
      </c>
      <c r="E14" s="4">
        <f ca="1"/>
        <v>46177</v>
      </c>
      <c r="F14" s="4">
        <f ca="1"/>
        <v>46178</v>
      </c>
      <c r="G14" s="4">
        <f ca="1"/>
        <v>46179</v>
      </c>
      <c r="H14" s="4">
        <f ca="1"/>
        <v>46180</v>
      </c>
    </row>
    <row r="15" spans="2:16" ht="51" customHeight="1" x14ac:dyDescent="0.25">
      <c r="B15" s="5"/>
      <c r="C15" s="5"/>
      <c r="D15" s="5"/>
      <c r="E15" s="6"/>
      <c r="F15" s="5"/>
      <c r="G15" s="5"/>
      <c r="H15" s="5"/>
    </row>
  </sheetData>
  <mergeCells count="6">
    <mergeCell ref="C1:D1"/>
    <mergeCell ref="C2:D2"/>
    <mergeCell ref="K6:L6"/>
    <mergeCell ref="O6:P6"/>
    <mergeCell ref="K8:L8"/>
    <mergeCell ref="O8:P8"/>
  </mergeCells>
  <conditionalFormatting sqref="B4:H4">
    <cfRule type="expression" dxfId="47" priority="1">
      <formula>MonthToDisplayNumber&lt;&gt;MONTH(B4)</formula>
    </cfRule>
  </conditionalFormatting>
  <conditionalFormatting sqref="B6:H6">
    <cfRule type="expression" dxfId="46" priority="6">
      <formula>MonthToDisplayNumber&lt;&gt;MONTH(B6)</formula>
    </cfRule>
  </conditionalFormatting>
  <conditionalFormatting sqref="B8:H8">
    <cfRule type="expression" dxfId="45" priority="5">
      <formula>MonthToDisplayNumber&lt;&gt;MONTH(B8)</formula>
    </cfRule>
  </conditionalFormatting>
  <conditionalFormatting sqref="B10:H10">
    <cfRule type="expression" dxfId="44" priority="4">
      <formula>MonthToDisplayNumber&lt;&gt;MONTH(B10)</formula>
    </cfRule>
  </conditionalFormatting>
  <conditionalFormatting sqref="B12:H12">
    <cfRule type="expression" dxfId="43" priority="3">
      <formula>MonthToDisplayNumber&lt;&gt;MONTH(B12)</formula>
    </cfRule>
  </conditionalFormatting>
  <conditionalFormatting sqref="B14:H14">
    <cfRule type="expression" dxfId="42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5483DEC4-908D-42BA-8130-5B1A1A55D851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8A243BBC-656B-4111-B2D3-CD637AB4E05B}"/>
    <dataValidation allowBlank="1" showInputMessage="1" showErrorMessage="1" prompt="Rows 12 and 14 may contain dates for the following month if the end of this month concludes in either row" sqref="B12" xr:uid="{E9C278DE-4D48-40C7-9253-B62B6B7FBC20}"/>
    <dataValidation allowBlank="1" showInputMessage="1" showErrorMessage="1" prompt="Enter daily notes in this cell. Rows 5, 7, 9, 11, 13 and 15 have cells beneath the day of the week for daily notes" sqref="B5" xr:uid="{7F65F71C-535A-4248-AEA4-3F767634CC8A}"/>
    <dataValidation allowBlank="1" showInputMessage="1" showErrorMessage="1" prompt="Enter the year for this calendar month" sqref="B1" xr:uid="{6E27F872-AAB1-49D4-9B93-FE5BC01CF0C2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60D0490E-5F9A-42F4-8FFC-9CDCB662477E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13161359-63CF-4D4A-B3DD-5F07B17E402A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67690B0D-E87C-477E-A7A9-3C7DA69F094C}">
      <formula1>"MONDAY,TUESDAY,WEDNESDAY,THURSDAY,FRIDAY,SATURDAY,SUNDAY"</formula1>
    </dataValidation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71" r:id="rId4" name="Check Box 3">
              <controlPr defaultSize="0" autoFill="0" autoLine="0" autoPict="0">
                <anchor moveWithCells="1">
                  <from>
                    <xdr:col>9</xdr:col>
                    <xdr:colOff>190500</xdr:colOff>
                    <xdr:row>10</xdr:row>
                    <xdr:rowOff>76200</xdr:rowOff>
                  </from>
                  <to>
                    <xdr:col>9</xdr:col>
                    <xdr:colOff>466725</xdr:colOff>
                    <xdr:row>10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5" name="Check Box 4">
              <controlPr defaultSize="0" autoFill="0" autoLine="0" autoPict="0">
                <anchor moveWithCells="1">
                  <from>
                    <xdr:col>9</xdr:col>
                    <xdr:colOff>190500</xdr:colOff>
                    <xdr:row>10</xdr:row>
                    <xdr:rowOff>428625</xdr:rowOff>
                  </from>
                  <to>
                    <xdr:col>9</xdr:col>
                    <xdr:colOff>466725</xdr:colOff>
                    <xdr:row>11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6" name="Check Box 5">
              <controlPr defaultSize="0" autoFill="0" autoLine="0" autoPict="0">
                <anchor moveWithCells="1">
                  <from>
                    <xdr:col>9</xdr:col>
                    <xdr:colOff>190500</xdr:colOff>
                    <xdr:row>11</xdr:row>
                    <xdr:rowOff>114300</xdr:rowOff>
                  </from>
                  <to>
                    <xdr:col>9</xdr:col>
                    <xdr:colOff>466725</xdr:colOff>
                    <xdr:row>12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7" name="Check Box 6">
              <controlPr defaultSize="0" autoFill="0" autoLine="0" autoPict="0">
                <anchor moveWithCells="1">
                  <from>
                    <xdr:col>9</xdr:col>
                    <xdr:colOff>190500</xdr:colOff>
                    <xdr:row>12</xdr:row>
                    <xdr:rowOff>171450</xdr:rowOff>
                  </from>
                  <to>
                    <xdr:col>9</xdr:col>
                    <xdr:colOff>466725</xdr:colOff>
                    <xdr:row>12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8" name="Check Box 7">
              <controlPr defaultSize="0" autoFill="0" autoLine="0" autoPict="0">
                <anchor moveWithCells="1">
                  <from>
                    <xdr:col>9</xdr:col>
                    <xdr:colOff>190500</xdr:colOff>
                    <xdr:row>12</xdr:row>
                    <xdr:rowOff>581025</xdr:rowOff>
                  </from>
                  <to>
                    <xdr:col>9</xdr:col>
                    <xdr:colOff>466725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9" name="Check Box 8">
              <controlPr defaultSize="0" autoFill="0" autoLine="0" autoPict="0">
                <anchor moveWithCells="1">
                  <from>
                    <xdr:col>9</xdr:col>
                    <xdr:colOff>190500</xdr:colOff>
                    <xdr:row>14</xdr:row>
                    <xdr:rowOff>28575</xdr:rowOff>
                  </from>
                  <to>
                    <xdr:col>9</xdr:col>
                    <xdr:colOff>466725</xdr:colOff>
                    <xdr:row>14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2A112B-5F45-44ED-BA44-56FA6A5E063A}">
  <sheetPr>
    <tabColor theme="4" tint="-0.499984740745262"/>
    <pageSetUpPr fitToPage="1"/>
  </sheetPr>
  <dimension ref="B1:P15"/>
  <sheetViews>
    <sheetView showGridLines="0" showRuler="0" zoomScaleNormal="100" workbookViewId="0">
      <selection activeCell="Q15" sqref="Q15"/>
    </sheetView>
  </sheetViews>
  <sheetFormatPr defaultRowHeight="15" x14ac:dyDescent="0.25"/>
  <cols>
    <col min="1" max="1" width="2.5" customWidth="1"/>
    <col min="2" max="8" width="20.625" customWidth="1"/>
  </cols>
  <sheetData>
    <row r="1" spans="2:16" ht="45" customHeight="1" x14ac:dyDescent="0.65">
      <c r="B1" s="11">
        <f ca="1">YEAR(TODAY())</f>
        <v>2026</v>
      </c>
      <c r="C1" s="17" t="s">
        <v>9</v>
      </c>
      <c r="D1" s="17"/>
      <c r="E1" s="7" t="s">
        <v>0</v>
      </c>
    </row>
    <row r="2" spans="2:16" ht="30" customHeight="1" x14ac:dyDescent="0.25">
      <c r="B2" s="9" t="s">
        <v>3</v>
      </c>
      <c r="C2" s="18" t="s">
        <v>4</v>
      </c>
      <c r="D2" s="18"/>
      <c r="E2" s="8" t="s">
        <v>1</v>
      </c>
    </row>
    <row r="3" spans="2:16" ht="19.5" customHeight="1" thickBot="1" x14ac:dyDescent="0.3">
      <c r="B3" s="2">
        <f t="array" aca="1" ref="B3:H3" ca="1">calendar</f>
        <v>46167</v>
      </c>
      <c r="C3" s="2">
        <f ca="1"/>
        <v>46168</v>
      </c>
      <c r="D3" s="2">
        <f ca="1"/>
        <v>46169</v>
      </c>
      <c r="E3" s="2">
        <f ca="1"/>
        <v>46170</v>
      </c>
      <c r="F3" s="2">
        <f ca="1"/>
        <v>46171</v>
      </c>
      <c r="G3" s="2">
        <f ca="1"/>
        <v>46172</v>
      </c>
      <c r="H3" s="2">
        <f ca="1"/>
        <v>46173</v>
      </c>
    </row>
    <row r="4" spans="2:16" ht="24" customHeight="1" thickTop="1" x14ac:dyDescent="0.25">
      <c r="B4" s="3">
        <f t="array" aca="1" ref="B4:H4" ca="1">INDEX(calendar,ndx+0)</f>
        <v>46174</v>
      </c>
      <c r="C4" s="3">
        <f ca="1"/>
        <v>46175</v>
      </c>
      <c r="D4" s="3">
        <f ca="1"/>
        <v>46176</v>
      </c>
      <c r="E4" s="3">
        <f ca="1"/>
        <v>46177</v>
      </c>
      <c r="F4" s="3">
        <f ca="1"/>
        <v>46178</v>
      </c>
      <c r="G4" s="3">
        <f ca="1"/>
        <v>46179</v>
      </c>
      <c r="H4" s="3">
        <f ca="1"/>
        <v>46180</v>
      </c>
    </row>
    <row r="5" spans="2:16" ht="51" customHeight="1" x14ac:dyDescent="0.25">
      <c r="B5" s="6"/>
      <c r="C5" s="6"/>
      <c r="D5" s="6"/>
      <c r="E5" s="6"/>
      <c r="F5" s="6"/>
      <c r="G5" s="6"/>
      <c r="H5" s="6"/>
    </row>
    <row r="6" spans="2:16" ht="24" customHeight="1" x14ac:dyDescent="0.25">
      <c r="B6" s="4">
        <f t="array" aca="1" ref="B6:H6" ca="1">INDEX(calendar,ndx+1)</f>
        <v>46181</v>
      </c>
      <c r="C6" s="4">
        <f ca="1"/>
        <v>46182</v>
      </c>
      <c r="D6" s="4">
        <f ca="1"/>
        <v>46183</v>
      </c>
      <c r="E6" s="4">
        <f ca="1"/>
        <v>46184</v>
      </c>
      <c r="F6" s="4">
        <f ca="1"/>
        <v>46185</v>
      </c>
      <c r="G6" s="4">
        <f ca="1"/>
        <v>46186</v>
      </c>
      <c r="H6" s="4">
        <f ca="1"/>
        <v>46187</v>
      </c>
      <c r="J6" s="10"/>
      <c r="K6" s="19"/>
      <c r="L6" s="20"/>
      <c r="N6" s="10"/>
      <c r="O6" s="19"/>
      <c r="P6" s="20"/>
    </row>
    <row r="7" spans="2:16" ht="51" customHeight="1" x14ac:dyDescent="0.25">
      <c r="B7" s="6"/>
      <c r="C7" s="5"/>
      <c r="D7" s="5"/>
      <c r="E7" s="5"/>
      <c r="F7" s="5"/>
      <c r="G7" s="5"/>
      <c r="H7" s="5"/>
    </row>
    <row r="8" spans="2:16" ht="24" customHeight="1" x14ac:dyDescent="0.25">
      <c r="B8" s="4">
        <f t="array" aca="1" ref="B8:H8" ca="1">INDEX(calendar,ndx+2)</f>
        <v>46188</v>
      </c>
      <c r="C8" s="4">
        <f ca="1"/>
        <v>46189</v>
      </c>
      <c r="D8" s="4">
        <f ca="1"/>
        <v>46190</v>
      </c>
      <c r="E8" s="4">
        <f ca="1"/>
        <v>46191</v>
      </c>
      <c r="F8" s="4">
        <f ca="1"/>
        <v>46192</v>
      </c>
      <c r="G8" s="4">
        <f ca="1"/>
        <v>46193</v>
      </c>
      <c r="H8" s="4">
        <f ca="1"/>
        <v>46194</v>
      </c>
      <c r="J8" s="10"/>
      <c r="K8" s="19"/>
      <c r="L8" s="20"/>
      <c r="N8" s="10"/>
      <c r="O8" s="19"/>
      <c r="P8" s="20"/>
    </row>
    <row r="9" spans="2:16" ht="51" customHeight="1" x14ac:dyDescent="0.25">
      <c r="B9" s="6"/>
      <c r="C9" s="5"/>
      <c r="D9" s="5"/>
      <c r="E9" s="5"/>
      <c r="F9" s="5"/>
      <c r="G9" s="5"/>
      <c r="H9" s="5"/>
    </row>
    <row r="10" spans="2:16" ht="24" customHeight="1" x14ac:dyDescent="0.25">
      <c r="B10" s="4">
        <f t="array" aca="1" ref="B10:H10" ca="1">INDEX(calendar,ndx+3)</f>
        <v>46195</v>
      </c>
      <c r="C10" s="4">
        <f ca="1"/>
        <v>46196</v>
      </c>
      <c r="D10" s="4">
        <f ca="1"/>
        <v>46197</v>
      </c>
      <c r="E10" s="4">
        <f ca="1"/>
        <v>46198</v>
      </c>
      <c r="F10" s="4">
        <f ca="1"/>
        <v>46199</v>
      </c>
      <c r="G10" s="4">
        <f ca="1"/>
        <v>46200</v>
      </c>
      <c r="H10" s="4">
        <f ca="1"/>
        <v>46201</v>
      </c>
    </row>
    <row r="11" spans="2:16" ht="51" customHeight="1" x14ac:dyDescent="0.25">
      <c r="B11" s="5"/>
      <c r="C11" s="5"/>
      <c r="D11" s="5"/>
      <c r="E11" s="5"/>
      <c r="F11" s="5"/>
      <c r="G11" s="5"/>
      <c r="H11" s="5"/>
    </row>
    <row r="12" spans="2:16" ht="24" customHeight="1" x14ac:dyDescent="0.25">
      <c r="B12" s="4">
        <f t="array" aca="1" ref="B12:H12" ca="1">INDEX(calendar,ndx+4)</f>
        <v>46202</v>
      </c>
      <c r="C12" s="4">
        <f ca="1"/>
        <v>46203</v>
      </c>
      <c r="D12" s="4">
        <f ca="1"/>
        <v>46204</v>
      </c>
      <c r="E12" s="4">
        <f ca="1"/>
        <v>46205</v>
      </c>
      <c r="F12" s="4">
        <f ca="1"/>
        <v>46206</v>
      </c>
      <c r="G12" s="4">
        <f ca="1"/>
        <v>46207</v>
      </c>
      <c r="H12" s="4">
        <f ca="1"/>
        <v>46208</v>
      </c>
    </row>
    <row r="13" spans="2:16" ht="51" customHeight="1" x14ac:dyDescent="0.25">
      <c r="B13" s="5"/>
      <c r="C13" s="6"/>
      <c r="D13" s="6"/>
      <c r="E13" s="6"/>
      <c r="F13" s="5"/>
      <c r="G13" s="5"/>
      <c r="H13" s="5"/>
    </row>
    <row r="14" spans="2:16" ht="23.25" customHeight="1" x14ac:dyDescent="0.25">
      <c r="B14" s="4">
        <f t="array" aca="1" ref="B14:H14" ca="1">INDEX(calendar,ndx+5)</f>
        <v>46209</v>
      </c>
      <c r="C14" s="4">
        <f ca="1"/>
        <v>46210</v>
      </c>
      <c r="D14" s="4">
        <f ca="1"/>
        <v>46211</v>
      </c>
      <c r="E14" s="4">
        <f ca="1"/>
        <v>46212</v>
      </c>
      <c r="F14" s="4">
        <f ca="1"/>
        <v>46213</v>
      </c>
      <c r="G14" s="4">
        <f ca="1"/>
        <v>46214</v>
      </c>
      <c r="H14" s="4">
        <f ca="1"/>
        <v>46215</v>
      </c>
    </row>
    <row r="15" spans="2:16" ht="51" customHeight="1" x14ac:dyDescent="0.25">
      <c r="B15" s="5"/>
      <c r="C15" s="5"/>
      <c r="D15" s="5"/>
      <c r="E15" s="6"/>
      <c r="F15" s="5"/>
      <c r="G15" s="5"/>
      <c r="H15" s="5"/>
    </row>
  </sheetData>
  <mergeCells count="6">
    <mergeCell ref="C1:D1"/>
    <mergeCell ref="C2:D2"/>
    <mergeCell ref="K6:L6"/>
    <mergeCell ref="O6:P6"/>
    <mergeCell ref="K8:L8"/>
    <mergeCell ref="O8:P8"/>
  </mergeCells>
  <conditionalFormatting sqref="B4:H4">
    <cfRule type="expression" dxfId="41" priority="1">
      <formula>MonthToDisplayNumber&lt;&gt;MONTH(B4)</formula>
    </cfRule>
  </conditionalFormatting>
  <conditionalFormatting sqref="B6:H6">
    <cfRule type="expression" dxfId="40" priority="6">
      <formula>MonthToDisplayNumber&lt;&gt;MONTH(B6)</formula>
    </cfRule>
  </conditionalFormatting>
  <conditionalFormatting sqref="B8:H8">
    <cfRule type="expression" dxfId="39" priority="5">
      <formula>MonthToDisplayNumber&lt;&gt;MONTH(B8)</formula>
    </cfRule>
  </conditionalFormatting>
  <conditionalFormatting sqref="B10:H10">
    <cfRule type="expression" dxfId="38" priority="4">
      <formula>MonthToDisplayNumber&lt;&gt;MONTH(B10)</formula>
    </cfRule>
  </conditionalFormatting>
  <conditionalFormatting sqref="B12:H12">
    <cfRule type="expression" dxfId="37" priority="3">
      <formula>MonthToDisplayNumber&lt;&gt;MONTH(B12)</formula>
    </cfRule>
  </conditionalFormatting>
  <conditionalFormatting sqref="B14:H14">
    <cfRule type="expression" dxfId="36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7A083D09-0E8C-445C-B0DC-431C01523C6E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CFDF7418-729C-4DEF-9114-7CBE617CC691}"/>
    <dataValidation allowBlank="1" showInputMessage="1" showErrorMessage="1" prompt="Rows 12 and 14 may contain dates for the following month if the end of this month concludes in either row" sqref="B12" xr:uid="{F6D94D75-A4D7-4D4D-9043-DC923EDA17D4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05552A03-56EC-4774-9F17-D3171ECC4B05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1AC304A1-925F-4385-B4DF-D6E681A49EB9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263EF26D-5DBB-4BAA-A970-AFB23FE46095}"/>
    <dataValidation allowBlank="1" showInputMessage="1" showErrorMessage="1" prompt="Enter the year for this calendar month" sqref="B1" xr:uid="{4C0E5F28-8451-4ED7-9DBF-84AE046E70CC}"/>
    <dataValidation allowBlank="1" showInputMessage="1" showErrorMessage="1" prompt="Enter daily notes in this cell. Rows 5, 7, 9, 11, 13 and 15 have cells beneath the day of the week for daily notes" sqref="B5" xr:uid="{924F6E64-956D-4349-8297-4B9052AA4AD7}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4" name="Check Box 2">
              <controlPr defaultSize="0" autoFill="0" autoLine="0" autoPict="0">
                <anchor moveWithCells="1">
                  <from>
                    <xdr:col>9</xdr:col>
                    <xdr:colOff>190500</xdr:colOff>
                    <xdr:row>10</xdr:row>
                    <xdr:rowOff>76200</xdr:rowOff>
                  </from>
                  <to>
                    <xdr:col>9</xdr:col>
                    <xdr:colOff>466725</xdr:colOff>
                    <xdr:row>10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5" name="Check Box 3">
              <controlPr defaultSize="0" autoFill="0" autoLine="0" autoPict="0">
                <anchor moveWithCells="1">
                  <from>
                    <xdr:col>9</xdr:col>
                    <xdr:colOff>190500</xdr:colOff>
                    <xdr:row>10</xdr:row>
                    <xdr:rowOff>428625</xdr:rowOff>
                  </from>
                  <to>
                    <xdr:col>9</xdr:col>
                    <xdr:colOff>466725</xdr:colOff>
                    <xdr:row>11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6" name="Check Box 4">
              <controlPr defaultSize="0" autoFill="0" autoLine="0" autoPict="0">
                <anchor moveWithCells="1">
                  <from>
                    <xdr:col>9</xdr:col>
                    <xdr:colOff>190500</xdr:colOff>
                    <xdr:row>11</xdr:row>
                    <xdr:rowOff>114300</xdr:rowOff>
                  </from>
                  <to>
                    <xdr:col>9</xdr:col>
                    <xdr:colOff>466725</xdr:colOff>
                    <xdr:row>12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7" name="Check Box 5">
              <controlPr defaultSize="0" autoFill="0" autoLine="0" autoPict="0">
                <anchor moveWithCells="1">
                  <from>
                    <xdr:col>9</xdr:col>
                    <xdr:colOff>190500</xdr:colOff>
                    <xdr:row>12</xdr:row>
                    <xdr:rowOff>171450</xdr:rowOff>
                  </from>
                  <to>
                    <xdr:col>9</xdr:col>
                    <xdr:colOff>466725</xdr:colOff>
                    <xdr:row>12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8" name="Check Box 6">
              <controlPr defaultSize="0" autoFill="0" autoLine="0" autoPict="0">
                <anchor moveWithCells="1">
                  <from>
                    <xdr:col>9</xdr:col>
                    <xdr:colOff>190500</xdr:colOff>
                    <xdr:row>12</xdr:row>
                    <xdr:rowOff>581025</xdr:rowOff>
                  </from>
                  <to>
                    <xdr:col>9</xdr:col>
                    <xdr:colOff>466725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9" name="Check Box 7">
              <controlPr defaultSize="0" autoFill="0" autoLine="0" autoPict="0">
                <anchor moveWithCells="1">
                  <from>
                    <xdr:col>9</xdr:col>
                    <xdr:colOff>190500</xdr:colOff>
                    <xdr:row>14</xdr:row>
                    <xdr:rowOff>28575</xdr:rowOff>
                  </from>
                  <to>
                    <xdr:col>9</xdr:col>
                    <xdr:colOff>466725</xdr:colOff>
                    <xdr:row>14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58EAE7-0FB6-497D-8F45-DF20122F5185}">
  <sheetPr>
    <tabColor theme="4" tint="-0.499984740745262"/>
    <pageSetUpPr fitToPage="1"/>
  </sheetPr>
  <dimension ref="B1:P15"/>
  <sheetViews>
    <sheetView showGridLines="0" showRuler="0" zoomScaleNormal="100" workbookViewId="0">
      <selection activeCell="B1" sqref="B1"/>
    </sheetView>
  </sheetViews>
  <sheetFormatPr defaultRowHeight="15" x14ac:dyDescent="0.25"/>
  <cols>
    <col min="1" max="1" width="2.5" customWidth="1"/>
    <col min="2" max="8" width="20.625" customWidth="1"/>
  </cols>
  <sheetData>
    <row r="1" spans="2:16" ht="45" customHeight="1" x14ac:dyDescent="0.65">
      <c r="B1" s="11">
        <f ca="1">YEAR(TODAY())</f>
        <v>2026</v>
      </c>
      <c r="C1" s="17" t="s">
        <v>10</v>
      </c>
      <c r="D1" s="17"/>
      <c r="E1" s="7" t="s">
        <v>0</v>
      </c>
    </row>
    <row r="2" spans="2:16" ht="30" customHeight="1" x14ac:dyDescent="0.25">
      <c r="B2" s="9" t="s">
        <v>3</v>
      </c>
      <c r="C2" s="18" t="s">
        <v>4</v>
      </c>
      <c r="D2" s="18"/>
      <c r="E2" s="8" t="s">
        <v>1</v>
      </c>
    </row>
    <row r="3" spans="2:16" ht="19.5" customHeight="1" thickBot="1" x14ac:dyDescent="0.3">
      <c r="B3" s="2">
        <f t="array" aca="1" ref="B3:H3" ca="1">calendar</f>
        <v>46195</v>
      </c>
      <c r="C3" s="2">
        <f ca="1"/>
        <v>46196</v>
      </c>
      <c r="D3" s="2">
        <f ca="1"/>
        <v>46197</v>
      </c>
      <c r="E3" s="2">
        <f ca="1"/>
        <v>46198</v>
      </c>
      <c r="F3" s="2">
        <f ca="1"/>
        <v>46199</v>
      </c>
      <c r="G3" s="2">
        <f ca="1"/>
        <v>46200</v>
      </c>
      <c r="H3" s="2">
        <f ca="1"/>
        <v>46201</v>
      </c>
    </row>
    <row r="4" spans="2:16" ht="24" customHeight="1" thickTop="1" x14ac:dyDescent="0.25">
      <c r="B4" s="3">
        <f t="array" aca="1" ref="B4:H4" ca="1">INDEX(calendar,ndx+0)</f>
        <v>46202</v>
      </c>
      <c r="C4" s="3">
        <f ca="1"/>
        <v>46203</v>
      </c>
      <c r="D4" s="3">
        <f ca="1"/>
        <v>46204</v>
      </c>
      <c r="E4" s="3">
        <f ca="1"/>
        <v>46205</v>
      </c>
      <c r="F4" s="3">
        <f ca="1"/>
        <v>46206</v>
      </c>
      <c r="G4" s="3">
        <f ca="1"/>
        <v>46207</v>
      </c>
      <c r="H4" s="3">
        <f ca="1"/>
        <v>46208</v>
      </c>
    </row>
    <row r="5" spans="2:16" ht="51" customHeight="1" x14ac:dyDescent="0.25">
      <c r="B5" s="6"/>
      <c r="C5" s="6"/>
      <c r="D5" s="6"/>
      <c r="E5" s="6"/>
      <c r="F5" s="6"/>
      <c r="G5" s="6"/>
      <c r="H5" s="6"/>
    </row>
    <row r="6" spans="2:16" ht="24" customHeight="1" x14ac:dyDescent="0.25">
      <c r="B6" s="4">
        <f t="array" aca="1" ref="B6:H6" ca="1">INDEX(calendar,ndx+1)</f>
        <v>46209</v>
      </c>
      <c r="C6" s="4">
        <f ca="1"/>
        <v>46210</v>
      </c>
      <c r="D6" s="4">
        <f ca="1"/>
        <v>46211</v>
      </c>
      <c r="E6" s="4">
        <f ca="1"/>
        <v>46212</v>
      </c>
      <c r="F6" s="4">
        <f ca="1"/>
        <v>46213</v>
      </c>
      <c r="G6" s="4">
        <f ca="1"/>
        <v>46214</v>
      </c>
      <c r="H6" s="4">
        <f ca="1"/>
        <v>46215</v>
      </c>
      <c r="J6" s="10"/>
      <c r="K6" s="19"/>
      <c r="L6" s="20"/>
      <c r="N6" s="10"/>
      <c r="O6" s="19"/>
      <c r="P6" s="20"/>
    </row>
    <row r="7" spans="2:16" ht="51" customHeight="1" x14ac:dyDescent="0.25">
      <c r="B7" s="6"/>
      <c r="C7" s="5"/>
      <c r="D7" s="5"/>
      <c r="E7" s="5"/>
      <c r="F7" s="5"/>
      <c r="G7" s="5"/>
      <c r="H7" s="5"/>
    </row>
    <row r="8" spans="2:16" ht="24" customHeight="1" x14ac:dyDescent="0.25">
      <c r="B8" s="4">
        <f t="array" aca="1" ref="B8:H8" ca="1">INDEX(calendar,ndx+2)</f>
        <v>46216</v>
      </c>
      <c r="C8" s="4">
        <f ca="1"/>
        <v>46217</v>
      </c>
      <c r="D8" s="4">
        <f ca="1"/>
        <v>46218</v>
      </c>
      <c r="E8" s="4">
        <f ca="1"/>
        <v>46219</v>
      </c>
      <c r="F8" s="4">
        <f ca="1"/>
        <v>46220</v>
      </c>
      <c r="G8" s="4">
        <f ca="1"/>
        <v>46221</v>
      </c>
      <c r="H8" s="4">
        <f ca="1"/>
        <v>46222</v>
      </c>
      <c r="J8" s="10"/>
      <c r="K8" s="19"/>
      <c r="L8" s="20"/>
      <c r="N8" s="10"/>
      <c r="O8" s="19"/>
      <c r="P8" s="20"/>
    </row>
    <row r="9" spans="2:16" ht="51" customHeight="1" x14ac:dyDescent="0.25">
      <c r="B9" s="6"/>
      <c r="C9" s="5"/>
      <c r="D9" s="5"/>
      <c r="E9" s="5"/>
      <c r="F9" s="5"/>
      <c r="G9" s="5"/>
      <c r="H9" s="5"/>
    </row>
    <row r="10" spans="2:16" ht="24" customHeight="1" x14ac:dyDescent="0.25">
      <c r="B10" s="4">
        <f t="array" aca="1" ref="B10:H10" ca="1">INDEX(calendar,ndx+3)</f>
        <v>46223</v>
      </c>
      <c r="C10" s="4">
        <f ca="1"/>
        <v>46224</v>
      </c>
      <c r="D10" s="4">
        <f ca="1"/>
        <v>46225</v>
      </c>
      <c r="E10" s="4">
        <f ca="1"/>
        <v>46226</v>
      </c>
      <c r="F10" s="4">
        <f ca="1"/>
        <v>46227</v>
      </c>
      <c r="G10" s="4">
        <f ca="1"/>
        <v>46228</v>
      </c>
      <c r="H10" s="4">
        <f ca="1"/>
        <v>46229</v>
      </c>
    </row>
    <row r="11" spans="2:16" ht="51" customHeight="1" x14ac:dyDescent="0.25">
      <c r="B11" s="5"/>
      <c r="C11" s="5"/>
      <c r="D11" s="5"/>
      <c r="E11" s="5"/>
      <c r="F11" s="5"/>
      <c r="G11" s="5"/>
      <c r="H11" s="5"/>
    </row>
    <row r="12" spans="2:16" ht="24" customHeight="1" x14ac:dyDescent="0.25">
      <c r="B12" s="4">
        <f t="array" aca="1" ref="B12:H12" ca="1">INDEX(calendar,ndx+4)</f>
        <v>46230</v>
      </c>
      <c r="C12" s="4">
        <f ca="1"/>
        <v>46231</v>
      </c>
      <c r="D12" s="4">
        <f ca="1"/>
        <v>46232</v>
      </c>
      <c r="E12" s="4">
        <f ca="1"/>
        <v>46233</v>
      </c>
      <c r="F12" s="4">
        <f ca="1"/>
        <v>46234</v>
      </c>
      <c r="G12" s="4">
        <f ca="1"/>
        <v>46235</v>
      </c>
      <c r="H12" s="4">
        <f ca="1"/>
        <v>46236</v>
      </c>
    </row>
    <row r="13" spans="2:16" ht="51" customHeight="1" x14ac:dyDescent="0.25">
      <c r="B13" s="5"/>
      <c r="C13" s="6"/>
      <c r="D13" s="6"/>
      <c r="E13" s="6"/>
      <c r="F13" s="5"/>
      <c r="G13" s="5"/>
      <c r="H13" s="5"/>
    </row>
    <row r="14" spans="2:16" ht="23.25" customHeight="1" x14ac:dyDescent="0.25">
      <c r="B14" s="4">
        <f t="array" aca="1" ref="B14:H14" ca="1">INDEX(calendar,ndx+5)</f>
        <v>46237</v>
      </c>
      <c r="C14" s="4">
        <f ca="1"/>
        <v>46238</v>
      </c>
      <c r="D14" s="4">
        <f ca="1"/>
        <v>46239</v>
      </c>
      <c r="E14" s="4">
        <f ca="1"/>
        <v>46240</v>
      </c>
      <c r="F14" s="4">
        <f ca="1"/>
        <v>46241</v>
      </c>
      <c r="G14" s="4">
        <f ca="1"/>
        <v>46242</v>
      </c>
      <c r="H14" s="4">
        <f ca="1"/>
        <v>46243</v>
      </c>
    </row>
    <row r="15" spans="2:16" ht="51" customHeight="1" x14ac:dyDescent="0.25">
      <c r="B15" s="5"/>
      <c r="C15" s="5"/>
      <c r="D15" s="5"/>
      <c r="E15" s="6"/>
      <c r="F15" s="5"/>
      <c r="G15" s="5"/>
      <c r="H15" s="5"/>
    </row>
  </sheetData>
  <mergeCells count="6">
    <mergeCell ref="C1:D1"/>
    <mergeCell ref="C2:D2"/>
    <mergeCell ref="K6:L6"/>
    <mergeCell ref="O6:P6"/>
    <mergeCell ref="K8:L8"/>
    <mergeCell ref="O8:P8"/>
  </mergeCells>
  <conditionalFormatting sqref="B4:H4">
    <cfRule type="expression" dxfId="35" priority="1">
      <formula>MonthToDisplayNumber&lt;&gt;MONTH(B4)</formula>
    </cfRule>
  </conditionalFormatting>
  <conditionalFormatting sqref="B6:H6">
    <cfRule type="expression" dxfId="34" priority="6">
      <formula>MonthToDisplayNumber&lt;&gt;MONTH(B6)</formula>
    </cfRule>
  </conditionalFormatting>
  <conditionalFormatting sqref="B8:H8">
    <cfRule type="expression" dxfId="33" priority="5">
      <formula>MonthToDisplayNumber&lt;&gt;MONTH(B8)</formula>
    </cfRule>
  </conditionalFormatting>
  <conditionalFormatting sqref="B10:H10">
    <cfRule type="expression" dxfId="32" priority="4">
      <formula>MonthToDisplayNumber&lt;&gt;MONTH(B10)</formula>
    </cfRule>
  </conditionalFormatting>
  <conditionalFormatting sqref="B12:H12">
    <cfRule type="expression" dxfId="31" priority="3">
      <formula>MonthToDisplayNumber&lt;&gt;MONTH(B12)</formula>
    </cfRule>
  </conditionalFormatting>
  <conditionalFormatting sqref="B14:H14">
    <cfRule type="expression" dxfId="30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837D16BB-A049-40CF-8A06-D91CAB945529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24371201-336E-4144-A9E8-36CEBA10DB9E}"/>
    <dataValidation allowBlank="1" showInputMessage="1" showErrorMessage="1" prompt="Rows 12 and 14 may contain dates for the following month if the end of this month concludes in either row" sqref="B12" xr:uid="{13163CD4-851C-40E9-8459-BCF018EB7426}"/>
    <dataValidation allowBlank="1" showInputMessage="1" showErrorMessage="1" prompt="Enter daily notes in this cell. Rows 5, 7, 9, 11, 13 and 15 have cells beneath the day of the week for daily notes" sqref="B5" xr:uid="{69EDDDFE-4218-4AED-9B04-DAB3E945D258}"/>
    <dataValidation allowBlank="1" showInputMessage="1" showErrorMessage="1" prompt="Enter the year for this calendar month" sqref="B1" xr:uid="{82ACC0A4-89F6-4784-AE08-6E2A85B868C1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37213F1E-A3E5-4D76-98A3-66DCC43D9830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1B881BE2-91C0-4837-BAE4-D1F376DB2621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2F29A93B-CC05-4ABD-BB7A-D338AE4E8C59}">
      <formula1>"MONDAY,TUESDAY,WEDNESDAY,THURSDAY,FRIDAY,SATURDAY,SUNDAY"</formula1>
    </dataValidation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4" r:id="rId4" name="Check Box 2">
              <controlPr defaultSize="0" autoFill="0" autoLine="0" autoPict="0">
                <anchor moveWithCells="1">
                  <from>
                    <xdr:col>9</xdr:col>
                    <xdr:colOff>190500</xdr:colOff>
                    <xdr:row>10</xdr:row>
                    <xdr:rowOff>76200</xdr:rowOff>
                  </from>
                  <to>
                    <xdr:col>9</xdr:col>
                    <xdr:colOff>466725</xdr:colOff>
                    <xdr:row>10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5" name="Check Box 3">
              <controlPr defaultSize="0" autoFill="0" autoLine="0" autoPict="0">
                <anchor moveWithCells="1">
                  <from>
                    <xdr:col>9</xdr:col>
                    <xdr:colOff>190500</xdr:colOff>
                    <xdr:row>10</xdr:row>
                    <xdr:rowOff>428625</xdr:rowOff>
                  </from>
                  <to>
                    <xdr:col>9</xdr:col>
                    <xdr:colOff>466725</xdr:colOff>
                    <xdr:row>11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6" r:id="rId6" name="Check Box 4">
              <controlPr defaultSize="0" autoFill="0" autoLine="0" autoPict="0">
                <anchor moveWithCells="1">
                  <from>
                    <xdr:col>9</xdr:col>
                    <xdr:colOff>190500</xdr:colOff>
                    <xdr:row>11</xdr:row>
                    <xdr:rowOff>114300</xdr:rowOff>
                  </from>
                  <to>
                    <xdr:col>9</xdr:col>
                    <xdr:colOff>466725</xdr:colOff>
                    <xdr:row>12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7" name="Check Box 5">
              <controlPr defaultSize="0" autoFill="0" autoLine="0" autoPict="0">
                <anchor moveWithCells="1">
                  <from>
                    <xdr:col>9</xdr:col>
                    <xdr:colOff>190500</xdr:colOff>
                    <xdr:row>12</xdr:row>
                    <xdr:rowOff>171450</xdr:rowOff>
                  </from>
                  <to>
                    <xdr:col>9</xdr:col>
                    <xdr:colOff>466725</xdr:colOff>
                    <xdr:row>12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8" name="Check Box 6">
              <controlPr defaultSize="0" autoFill="0" autoLine="0" autoPict="0">
                <anchor moveWithCells="1">
                  <from>
                    <xdr:col>9</xdr:col>
                    <xdr:colOff>190500</xdr:colOff>
                    <xdr:row>12</xdr:row>
                    <xdr:rowOff>581025</xdr:rowOff>
                  </from>
                  <to>
                    <xdr:col>9</xdr:col>
                    <xdr:colOff>466725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9" name="Check Box 7">
              <controlPr defaultSize="0" autoFill="0" autoLine="0" autoPict="0">
                <anchor moveWithCells="1">
                  <from>
                    <xdr:col>9</xdr:col>
                    <xdr:colOff>190500</xdr:colOff>
                    <xdr:row>14</xdr:row>
                    <xdr:rowOff>28575</xdr:rowOff>
                  </from>
                  <to>
                    <xdr:col>9</xdr:col>
                    <xdr:colOff>466725</xdr:colOff>
                    <xdr:row>14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8AD03-E4D8-478E-BFB9-F3AF630A57DA}">
  <sheetPr>
    <tabColor theme="4" tint="-0.499984740745262"/>
    <pageSetUpPr fitToPage="1"/>
  </sheetPr>
  <dimension ref="B1:P15"/>
  <sheetViews>
    <sheetView showGridLines="0" showRuler="0" zoomScaleNormal="100" workbookViewId="0">
      <selection activeCell="P11" sqref="P11"/>
    </sheetView>
  </sheetViews>
  <sheetFormatPr defaultRowHeight="15" x14ac:dyDescent="0.25"/>
  <cols>
    <col min="1" max="1" width="2.5" customWidth="1"/>
    <col min="2" max="8" width="20.625" customWidth="1"/>
  </cols>
  <sheetData>
    <row r="1" spans="2:16" ht="45" customHeight="1" x14ac:dyDescent="0.65">
      <c r="B1" s="11">
        <f ca="1">YEAR(TODAY())</f>
        <v>2026</v>
      </c>
      <c r="C1" s="17" t="s">
        <v>11</v>
      </c>
      <c r="D1" s="17"/>
      <c r="E1" s="7" t="s">
        <v>0</v>
      </c>
    </row>
    <row r="2" spans="2:16" ht="30" customHeight="1" x14ac:dyDescent="0.25">
      <c r="B2" s="9" t="s">
        <v>3</v>
      </c>
      <c r="C2" s="18" t="s">
        <v>4</v>
      </c>
      <c r="D2" s="18"/>
      <c r="E2" s="8" t="s">
        <v>1</v>
      </c>
    </row>
    <row r="3" spans="2:16" ht="19.5" customHeight="1" thickBot="1" x14ac:dyDescent="0.3">
      <c r="B3" s="2">
        <f t="array" aca="1" ref="B3:H3" ca="1">calendar</f>
        <v>46223</v>
      </c>
      <c r="C3" s="2">
        <f ca="1"/>
        <v>46224</v>
      </c>
      <c r="D3" s="2">
        <f ca="1"/>
        <v>46225</v>
      </c>
      <c r="E3" s="2">
        <f ca="1"/>
        <v>46226</v>
      </c>
      <c r="F3" s="2">
        <f ca="1"/>
        <v>46227</v>
      </c>
      <c r="G3" s="2">
        <f ca="1"/>
        <v>46228</v>
      </c>
      <c r="H3" s="2">
        <f ca="1"/>
        <v>46229</v>
      </c>
    </row>
    <row r="4" spans="2:16" ht="24" customHeight="1" thickTop="1" x14ac:dyDescent="0.25">
      <c r="B4" s="3">
        <f t="array" aca="1" ref="B4:H4" ca="1">INDEX(calendar,ndx+0)</f>
        <v>46230</v>
      </c>
      <c r="C4" s="3">
        <f ca="1"/>
        <v>46231</v>
      </c>
      <c r="D4" s="3">
        <f ca="1"/>
        <v>46232</v>
      </c>
      <c r="E4" s="3">
        <f ca="1"/>
        <v>46233</v>
      </c>
      <c r="F4" s="3">
        <f ca="1"/>
        <v>46234</v>
      </c>
      <c r="G4" s="3">
        <f ca="1"/>
        <v>46235</v>
      </c>
      <c r="H4" s="3">
        <f ca="1"/>
        <v>46236</v>
      </c>
    </row>
    <row r="5" spans="2:16" ht="51" customHeight="1" x14ac:dyDescent="0.25">
      <c r="B5" s="6"/>
      <c r="C5" s="6"/>
      <c r="D5" s="6"/>
      <c r="E5" s="6"/>
      <c r="F5" s="6"/>
      <c r="G5" s="6"/>
      <c r="H5" s="6"/>
    </row>
    <row r="6" spans="2:16" ht="24" customHeight="1" x14ac:dyDescent="0.25">
      <c r="B6" s="4">
        <f t="array" aca="1" ref="B6:H6" ca="1">INDEX(calendar,ndx+1)</f>
        <v>46237</v>
      </c>
      <c r="C6" s="4">
        <f ca="1"/>
        <v>46238</v>
      </c>
      <c r="D6" s="4">
        <f ca="1"/>
        <v>46239</v>
      </c>
      <c r="E6" s="4">
        <f ca="1"/>
        <v>46240</v>
      </c>
      <c r="F6" s="4">
        <f ca="1"/>
        <v>46241</v>
      </c>
      <c r="G6" s="4">
        <f ca="1"/>
        <v>46242</v>
      </c>
      <c r="H6" s="4">
        <f ca="1"/>
        <v>46243</v>
      </c>
      <c r="J6" s="10"/>
      <c r="K6" s="19"/>
      <c r="L6" s="20"/>
      <c r="N6" s="10"/>
      <c r="O6" s="19"/>
      <c r="P6" s="20"/>
    </row>
    <row r="7" spans="2:16" ht="51" customHeight="1" x14ac:dyDescent="0.25">
      <c r="B7" s="6"/>
      <c r="C7" s="5"/>
      <c r="D7" s="5"/>
      <c r="E7" s="5"/>
      <c r="F7" s="5"/>
      <c r="G7" s="5"/>
      <c r="H7" s="5"/>
    </row>
    <row r="8" spans="2:16" ht="24" customHeight="1" x14ac:dyDescent="0.25">
      <c r="B8" s="4">
        <f t="array" aca="1" ref="B8:H8" ca="1">INDEX(calendar,ndx+2)</f>
        <v>46244</v>
      </c>
      <c r="C8" s="4">
        <f ca="1"/>
        <v>46245</v>
      </c>
      <c r="D8" s="4">
        <f ca="1"/>
        <v>46246</v>
      </c>
      <c r="E8" s="4">
        <f ca="1"/>
        <v>46247</v>
      </c>
      <c r="F8" s="4">
        <f ca="1"/>
        <v>46248</v>
      </c>
      <c r="G8" s="4">
        <f ca="1"/>
        <v>46249</v>
      </c>
      <c r="H8" s="4">
        <f ca="1"/>
        <v>46250</v>
      </c>
      <c r="J8" s="10"/>
      <c r="K8" s="19"/>
      <c r="L8" s="20"/>
      <c r="N8" s="10"/>
      <c r="O8" s="19"/>
      <c r="P8" s="20"/>
    </row>
    <row r="9" spans="2:16" ht="51" customHeight="1" x14ac:dyDescent="0.25">
      <c r="B9" s="6"/>
      <c r="C9" s="5"/>
      <c r="D9" s="5"/>
      <c r="E9" s="5"/>
      <c r="F9" s="5"/>
      <c r="G9" s="5"/>
      <c r="H9" s="5"/>
    </row>
    <row r="10" spans="2:16" ht="24" customHeight="1" x14ac:dyDescent="0.25">
      <c r="B10" s="4">
        <f t="array" aca="1" ref="B10:H10" ca="1">INDEX(calendar,ndx+3)</f>
        <v>46251</v>
      </c>
      <c r="C10" s="4">
        <f ca="1"/>
        <v>46252</v>
      </c>
      <c r="D10" s="4">
        <f ca="1"/>
        <v>46253</v>
      </c>
      <c r="E10" s="4">
        <f ca="1"/>
        <v>46254</v>
      </c>
      <c r="F10" s="4">
        <f ca="1"/>
        <v>46255</v>
      </c>
      <c r="G10" s="4">
        <f ca="1"/>
        <v>46256</v>
      </c>
      <c r="H10" s="4">
        <f ca="1"/>
        <v>46257</v>
      </c>
    </row>
    <row r="11" spans="2:16" ht="51" customHeight="1" x14ac:dyDescent="0.25">
      <c r="B11" s="5"/>
      <c r="C11" s="5"/>
      <c r="D11" s="5"/>
      <c r="E11" s="5"/>
      <c r="F11" s="5"/>
      <c r="G11" s="5"/>
      <c r="H11" s="5"/>
    </row>
    <row r="12" spans="2:16" ht="24" customHeight="1" x14ac:dyDescent="0.25">
      <c r="B12" s="4">
        <f t="array" aca="1" ref="B12:H12" ca="1">INDEX(calendar,ndx+4)</f>
        <v>46258</v>
      </c>
      <c r="C12" s="4">
        <f ca="1"/>
        <v>46259</v>
      </c>
      <c r="D12" s="4">
        <f ca="1"/>
        <v>46260</v>
      </c>
      <c r="E12" s="4">
        <f ca="1"/>
        <v>46261</v>
      </c>
      <c r="F12" s="4">
        <f ca="1"/>
        <v>46262</v>
      </c>
      <c r="G12" s="4">
        <f ca="1"/>
        <v>46263</v>
      </c>
      <c r="H12" s="4">
        <f ca="1"/>
        <v>46264</v>
      </c>
    </row>
    <row r="13" spans="2:16" ht="51" customHeight="1" x14ac:dyDescent="0.25">
      <c r="B13" s="5"/>
      <c r="C13" s="6"/>
      <c r="D13" s="6"/>
      <c r="E13" s="6"/>
      <c r="F13" s="5"/>
      <c r="G13" s="5"/>
      <c r="H13" s="5"/>
    </row>
    <row r="14" spans="2:16" ht="23.25" customHeight="1" x14ac:dyDescent="0.25">
      <c r="B14" s="4">
        <f t="array" aca="1" ref="B14:H14" ca="1">INDEX(calendar,ndx+5)</f>
        <v>46265</v>
      </c>
      <c r="C14" s="4">
        <f ca="1"/>
        <v>46266</v>
      </c>
      <c r="D14" s="4">
        <f ca="1"/>
        <v>46267</v>
      </c>
      <c r="E14" s="4">
        <f ca="1"/>
        <v>46268</v>
      </c>
      <c r="F14" s="4">
        <f ca="1"/>
        <v>46269</v>
      </c>
      <c r="G14" s="4">
        <f ca="1"/>
        <v>46270</v>
      </c>
      <c r="H14" s="4">
        <f ca="1"/>
        <v>46271</v>
      </c>
    </row>
    <row r="15" spans="2:16" ht="51" customHeight="1" x14ac:dyDescent="0.25">
      <c r="B15" s="5"/>
      <c r="C15" s="5"/>
      <c r="D15" s="5"/>
      <c r="E15" s="6"/>
      <c r="F15" s="5"/>
      <c r="G15" s="5"/>
      <c r="H15" s="5"/>
    </row>
  </sheetData>
  <mergeCells count="6">
    <mergeCell ref="C1:D1"/>
    <mergeCell ref="C2:D2"/>
    <mergeCell ref="K6:L6"/>
    <mergeCell ref="O6:P6"/>
    <mergeCell ref="K8:L8"/>
    <mergeCell ref="O8:P8"/>
  </mergeCells>
  <conditionalFormatting sqref="B4:H4">
    <cfRule type="expression" dxfId="29" priority="1">
      <formula>MonthToDisplayNumber&lt;&gt;MONTH(B4)</formula>
    </cfRule>
  </conditionalFormatting>
  <conditionalFormatting sqref="B6:H6">
    <cfRule type="expression" dxfId="28" priority="6">
      <formula>MonthToDisplayNumber&lt;&gt;MONTH(B6)</formula>
    </cfRule>
  </conditionalFormatting>
  <conditionalFormatting sqref="B8:H8">
    <cfRule type="expression" dxfId="27" priority="5">
      <formula>MonthToDisplayNumber&lt;&gt;MONTH(B8)</formula>
    </cfRule>
  </conditionalFormatting>
  <conditionalFormatting sqref="B10:H10">
    <cfRule type="expression" dxfId="26" priority="4">
      <formula>MonthToDisplayNumber&lt;&gt;MONTH(B10)</formula>
    </cfRule>
  </conditionalFormatting>
  <conditionalFormatting sqref="B12:H12">
    <cfRule type="expression" dxfId="25" priority="3">
      <formula>MonthToDisplayNumber&lt;&gt;MONTH(B12)</formula>
    </cfRule>
  </conditionalFormatting>
  <conditionalFormatting sqref="B14:H14">
    <cfRule type="expression" dxfId="24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3FCD4EC2-716E-4B39-B622-30E76CB3E07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B469725B-5DA0-464F-9B20-2C461A99416B}"/>
    <dataValidation allowBlank="1" showInputMessage="1" showErrorMessage="1" prompt="Rows 12 and 14 may contain dates for the following month if the end of this month concludes in either row" sqref="B12" xr:uid="{1671FB9C-257A-4273-ABFA-C01949811E3B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A49CBE69-557E-4A60-9B68-8BF5DE9FCC61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27652288-932F-4954-9878-EBA2455D4C53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443A99ED-C822-44A6-A60D-2DFF6B7B8CE7}"/>
    <dataValidation allowBlank="1" showInputMessage="1" showErrorMessage="1" prompt="Enter the year for this calendar month" sqref="B1" xr:uid="{4E669E24-B938-43C5-A07A-4D0DAB68DC61}"/>
    <dataValidation allowBlank="1" showInputMessage="1" showErrorMessage="1" prompt="Enter daily notes in this cell. Rows 5, 7, 9, 11, 13 and 15 have cells beneath the day of the week for daily notes" sqref="B5" xr:uid="{C3651B32-BF3B-42B9-B91F-7AEF9D90ACA0}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4" name="Check Box 2">
              <controlPr defaultSize="0" autoFill="0" autoLine="0" autoPict="0">
                <anchor moveWithCells="1">
                  <from>
                    <xdr:col>9</xdr:col>
                    <xdr:colOff>190500</xdr:colOff>
                    <xdr:row>10</xdr:row>
                    <xdr:rowOff>76200</xdr:rowOff>
                  </from>
                  <to>
                    <xdr:col>9</xdr:col>
                    <xdr:colOff>466725</xdr:colOff>
                    <xdr:row>10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5" name="Check Box 3">
              <controlPr defaultSize="0" autoFill="0" autoLine="0" autoPict="0">
                <anchor moveWithCells="1">
                  <from>
                    <xdr:col>9</xdr:col>
                    <xdr:colOff>190500</xdr:colOff>
                    <xdr:row>10</xdr:row>
                    <xdr:rowOff>428625</xdr:rowOff>
                  </from>
                  <to>
                    <xdr:col>9</xdr:col>
                    <xdr:colOff>466725</xdr:colOff>
                    <xdr:row>11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6" name="Check Box 4">
              <controlPr defaultSize="0" autoFill="0" autoLine="0" autoPict="0">
                <anchor moveWithCells="1">
                  <from>
                    <xdr:col>9</xdr:col>
                    <xdr:colOff>190500</xdr:colOff>
                    <xdr:row>11</xdr:row>
                    <xdr:rowOff>114300</xdr:rowOff>
                  </from>
                  <to>
                    <xdr:col>9</xdr:col>
                    <xdr:colOff>466725</xdr:colOff>
                    <xdr:row>12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7" name="Check Box 5">
              <controlPr defaultSize="0" autoFill="0" autoLine="0" autoPict="0">
                <anchor moveWithCells="1">
                  <from>
                    <xdr:col>9</xdr:col>
                    <xdr:colOff>190500</xdr:colOff>
                    <xdr:row>12</xdr:row>
                    <xdr:rowOff>171450</xdr:rowOff>
                  </from>
                  <to>
                    <xdr:col>9</xdr:col>
                    <xdr:colOff>466725</xdr:colOff>
                    <xdr:row>12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8" name="Check Box 6">
              <controlPr defaultSize="0" autoFill="0" autoLine="0" autoPict="0">
                <anchor moveWithCells="1">
                  <from>
                    <xdr:col>9</xdr:col>
                    <xdr:colOff>190500</xdr:colOff>
                    <xdr:row>12</xdr:row>
                    <xdr:rowOff>581025</xdr:rowOff>
                  </from>
                  <to>
                    <xdr:col>9</xdr:col>
                    <xdr:colOff>466725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9" name="Check Box 7">
              <controlPr defaultSize="0" autoFill="0" autoLine="0" autoPict="0">
                <anchor moveWithCells="1">
                  <from>
                    <xdr:col>9</xdr:col>
                    <xdr:colOff>190500</xdr:colOff>
                    <xdr:row>14</xdr:row>
                    <xdr:rowOff>28575</xdr:rowOff>
                  </from>
                  <to>
                    <xdr:col>9</xdr:col>
                    <xdr:colOff>466725</xdr:colOff>
                    <xdr:row>14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B4849-496A-4961-8FE1-C122DF692DFA}">
  <sheetPr>
    <tabColor theme="4" tint="-0.499984740745262"/>
    <pageSetUpPr fitToPage="1"/>
  </sheetPr>
  <dimension ref="B1:P15"/>
  <sheetViews>
    <sheetView showGridLines="0" showRuler="0" zoomScaleNormal="100" workbookViewId="0">
      <selection activeCell="R13" sqref="R13"/>
    </sheetView>
  </sheetViews>
  <sheetFormatPr defaultRowHeight="15" x14ac:dyDescent="0.25"/>
  <cols>
    <col min="1" max="1" width="2.5" customWidth="1"/>
    <col min="2" max="8" width="20.625" customWidth="1"/>
  </cols>
  <sheetData>
    <row r="1" spans="2:16" ht="45" customHeight="1" x14ac:dyDescent="0.65">
      <c r="B1" s="11">
        <f ca="1">YEAR(TODAY())</f>
        <v>2026</v>
      </c>
      <c r="C1" s="17" t="s">
        <v>12</v>
      </c>
      <c r="D1" s="17"/>
      <c r="E1" s="7" t="s">
        <v>0</v>
      </c>
    </row>
    <row r="2" spans="2:16" ht="30" customHeight="1" x14ac:dyDescent="0.25">
      <c r="B2" s="9" t="s">
        <v>3</v>
      </c>
      <c r="C2" s="18" t="s">
        <v>4</v>
      </c>
      <c r="D2" s="18"/>
      <c r="E2" s="8" t="s">
        <v>1</v>
      </c>
    </row>
    <row r="3" spans="2:16" ht="19.5" customHeight="1" thickBot="1" x14ac:dyDescent="0.3">
      <c r="B3" s="2">
        <f t="array" aca="1" ref="B3:H3" ca="1">calendar</f>
        <v>46258</v>
      </c>
      <c r="C3" s="2">
        <f ca="1"/>
        <v>46259</v>
      </c>
      <c r="D3" s="2">
        <f ca="1"/>
        <v>46260</v>
      </c>
      <c r="E3" s="2">
        <f ca="1"/>
        <v>46261</v>
      </c>
      <c r="F3" s="2">
        <f ca="1"/>
        <v>46262</v>
      </c>
      <c r="G3" s="2">
        <f ca="1"/>
        <v>46263</v>
      </c>
      <c r="H3" s="2">
        <f ca="1"/>
        <v>46264</v>
      </c>
    </row>
    <row r="4" spans="2:16" ht="24" customHeight="1" thickTop="1" x14ac:dyDescent="0.25">
      <c r="B4" s="3">
        <f t="array" aca="1" ref="B4:H4" ca="1">INDEX(calendar,ndx+0)</f>
        <v>46265</v>
      </c>
      <c r="C4" s="3">
        <f ca="1"/>
        <v>46266</v>
      </c>
      <c r="D4" s="3">
        <f ca="1"/>
        <v>46267</v>
      </c>
      <c r="E4" s="3">
        <f ca="1"/>
        <v>46268</v>
      </c>
      <c r="F4" s="3">
        <f ca="1"/>
        <v>46269</v>
      </c>
      <c r="G4" s="3">
        <f ca="1"/>
        <v>46270</v>
      </c>
      <c r="H4" s="3">
        <f ca="1"/>
        <v>46271</v>
      </c>
    </row>
    <row r="5" spans="2:16" ht="51" customHeight="1" x14ac:dyDescent="0.25">
      <c r="B5" s="6"/>
      <c r="C5" s="6"/>
      <c r="D5" s="6"/>
      <c r="E5" s="6"/>
      <c r="F5" s="6"/>
      <c r="G5" s="6"/>
      <c r="H5" s="6"/>
    </row>
    <row r="6" spans="2:16" ht="24" customHeight="1" x14ac:dyDescent="0.25">
      <c r="B6" s="4">
        <f t="array" aca="1" ref="B6:H6" ca="1">INDEX(calendar,ndx+1)</f>
        <v>46272</v>
      </c>
      <c r="C6" s="4">
        <f ca="1"/>
        <v>46273</v>
      </c>
      <c r="D6" s="4">
        <f ca="1"/>
        <v>46274</v>
      </c>
      <c r="E6" s="4">
        <f ca="1"/>
        <v>46275</v>
      </c>
      <c r="F6" s="4">
        <f ca="1"/>
        <v>46276</v>
      </c>
      <c r="G6" s="4">
        <f ca="1"/>
        <v>46277</v>
      </c>
      <c r="H6" s="4">
        <f ca="1"/>
        <v>46278</v>
      </c>
      <c r="J6" s="10"/>
      <c r="K6" s="19"/>
      <c r="L6" s="20"/>
      <c r="N6" s="10"/>
      <c r="O6" s="19"/>
      <c r="P6" s="20"/>
    </row>
    <row r="7" spans="2:16" ht="51" customHeight="1" x14ac:dyDescent="0.25">
      <c r="B7" s="6"/>
      <c r="C7" s="5"/>
      <c r="D7" s="5"/>
      <c r="E7" s="5"/>
      <c r="F7" s="5"/>
      <c r="G7" s="5"/>
      <c r="H7" s="5"/>
    </row>
    <row r="8" spans="2:16" ht="24" customHeight="1" x14ac:dyDescent="0.25">
      <c r="B8" s="4">
        <f t="array" aca="1" ref="B8:H8" ca="1">INDEX(calendar,ndx+2)</f>
        <v>46279</v>
      </c>
      <c r="C8" s="4">
        <f ca="1"/>
        <v>46280</v>
      </c>
      <c r="D8" s="4">
        <f ca="1"/>
        <v>46281</v>
      </c>
      <c r="E8" s="4">
        <f ca="1"/>
        <v>46282</v>
      </c>
      <c r="F8" s="4">
        <f ca="1"/>
        <v>46283</v>
      </c>
      <c r="G8" s="4">
        <f ca="1"/>
        <v>46284</v>
      </c>
      <c r="H8" s="4">
        <f ca="1"/>
        <v>46285</v>
      </c>
      <c r="J8" s="10"/>
      <c r="K8" s="19"/>
      <c r="L8" s="20"/>
      <c r="N8" s="10"/>
      <c r="O8" s="19"/>
      <c r="P8" s="20"/>
    </row>
    <row r="9" spans="2:16" ht="51" customHeight="1" x14ac:dyDescent="0.25">
      <c r="B9" s="6"/>
      <c r="C9" s="5"/>
      <c r="D9" s="5"/>
      <c r="E9" s="5"/>
      <c r="F9" s="5"/>
      <c r="G9" s="5"/>
      <c r="H9" s="5"/>
    </row>
    <row r="10" spans="2:16" ht="24" customHeight="1" x14ac:dyDescent="0.25">
      <c r="B10" s="4">
        <f t="array" aca="1" ref="B10:H10" ca="1">INDEX(calendar,ndx+3)</f>
        <v>46286</v>
      </c>
      <c r="C10" s="4">
        <f ca="1"/>
        <v>46287</v>
      </c>
      <c r="D10" s="4">
        <f ca="1"/>
        <v>46288</v>
      </c>
      <c r="E10" s="4">
        <f ca="1"/>
        <v>46289</v>
      </c>
      <c r="F10" s="4">
        <f ca="1"/>
        <v>46290</v>
      </c>
      <c r="G10" s="4">
        <f ca="1"/>
        <v>46291</v>
      </c>
      <c r="H10" s="4">
        <f ca="1"/>
        <v>46292</v>
      </c>
    </row>
    <row r="11" spans="2:16" ht="51" customHeight="1" x14ac:dyDescent="0.25">
      <c r="B11" s="5"/>
      <c r="C11" s="5"/>
      <c r="D11" s="5"/>
      <c r="E11" s="5"/>
      <c r="F11" s="5"/>
      <c r="G11" s="5"/>
      <c r="H11" s="5"/>
    </row>
    <row r="12" spans="2:16" ht="24" customHeight="1" x14ac:dyDescent="0.25">
      <c r="B12" s="4">
        <f t="array" aca="1" ref="B12:H12" ca="1">INDEX(calendar,ndx+4)</f>
        <v>46293</v>
      </c>
      <c r="C12" s="4">
        <f ca="1"/>
        <v>46294</v>
      </c>
      <c r="D12" s="4">
        <f ca="1"/>
        <v>46295</v>
      </c>
      <c r="E12" s="4">
        <f ca="1"/>
        <v>46296</v>
      </c>
      <c r="F12" s="4">
        <f ca="1"/>
        <v>46297</v>
      </c>
      <c r="G12" s="4">
        <f ca="1"/>
        <v>46298</v>
      </c>
      <c r="H12" s="4">
        <f ca="1"/>
        <v>46299</v>
      </c>
    </row>
    <row r="13" spans="2:16" ht="51" customHeight="1" x14ac:dyDescent="0.25">
      <c r="B13" s="5"/>
      <c r="C13" s="6"/>
      <c r="D13" s="6"/>
      <c r="E13" s="6"/>
      <c r="F13" s="5"/>
      <c r="G13" s="5"/>
      <c r="H13" s="5"/>
    </row>
    <row r="14" spans="2:16" ht="23.25" customHeight="1" x14ac:dyDescent="0.25">
      <c r="B14" s="4">
        <f t="array" aca="1" ref="B14:H14" ca="1">INDEX(calendar,ndx+5)</f>
        <v>46300</v>
      </c>
      <c r="C14" s="4">
        <f ca="1"/>
        <v>46301</v>
      </c>
      <c r="D14" s="4">
        <f ca="1"/>
        <v>46302</v>
      </c>
      <c r="E14" s="4">
        <f ca="1"/>
        <v>46303</v>
      </c>
      <c r="F14" s="4">
        <f ca="1"/>
        <v>46304</v>
      </c>
      <c r="G14" s="4">
        <f ca="1"/>
        <v>46305</v>
      </c>
      <c r="H14" s="4">
        <f ca="1"/>
        <v>46306</v>
      </c>
    </row>
    <row r="15" spans="2:16" ht="51" customHeight="1" x14ac:dyDescent="0.25">
      <c r="B15" s="5"/>
      <c r="C15" s="5"/>
      <c r="D15" s="5"/>
      <c r="E15" s="6"/>
      <c r="F15" s="5"/>
      <c r="G15" s="5"/>
      <c r="H15" s="5"/>
    </row>
  </sheetData>
  <mergeCells count="6">
    <mergeCell ref="C1:D1"/>
    <mergeCell ref="C2:D2"/>
    <mergeCell ref="K6:L6"/>
    <mergeCell ref="O6:P6"/>
    <mergeCell ref="K8:L8"/>
    <mergeCell ref="O8:P8"/>
  </mergeCells>
  <conditionalFormatting sqref="B4:H4">
    <cfRule type="expression" dxfId="23" priority="1">
      <formula>MonthToDisplayNumber&lt;&gt;MONTH(B4)</formula>
    </cfRule>
  </conditionalFormatting>
  <conditionalFormatting sqref="B6:H6">
    <cfRule type="expression" dxfId="22" priority="6">
      <formula>MonthToDisplayNumber&lt;&gt;MONTH(B6)</formula>
    </cfRule>
  </conditionalFormatting>
  <conditionalFormatting sqref="B8:H8">
    <cfRule type="expression" dxfId="21" priority="5">
      <formula>MonthToDisplayNumber&lt;&gt;MONTH(B8)</formula>
    </cfRule>
  </conditionalFormatting>
  <conditionalFormatting sqref="B10:H10">
    <cfRule type="expression" dxfId="20" priority="4">
      <formula>MonthToDisplayNumber&lt;&gt;MONTH(B10)</formula>
    </cfRule>
  </conditionalFormatting>
  <conditionalFormatting sqref="B12:H12">
    <cfRule type="expression" dxfId="19" priority="3">
      <formula>MonthToDisplayNumber&lt;&gt;MONTH(B12)</formula>
    </cfRule>
  </conditionalFormatting>
  <conditionalFormatting sqref="B14:H14">
    <cfRule type="expression" dxfId="18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26D936B0-03FF-4334-97F6-98D747330EE7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B3909651-9B10-4F09-8DAE-C1508E8E9A24}"/>
    <dataValidation allowBlank="1" showInputMessage="1" showErrorMessage="1" prompt="Rows 12 and 14 may contain dates for the following month if the end of this month concludes in either row" sqref="B12" xr:uid="{7198CD88-6814-4D40-BF3E-6CB47B6C66B4}"/>
    <dataValidation allowBlank="1" showInputMessage="1" showErrorMessage="1" prompt="Enter daily notes in this cell. Rows 5, 7, 9, 11, 13 and 15 have cells beneath the day of the week for daily notes" sqref="B5" xr:uid="{09205F9F-0DE5-406F-8E76-98375E7B351B}"/>
    <dataValidation allowBlank="1" showInputMessage="1" showErrorMessage="1" prompt="Enter the year for this calendar month" sqref="B1" xr:uid="{A0CBF243-90D3-440B-9407-4F40C18D94DB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D71B31E7-E8B1-4D2A-A53D-14B027DE57AF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187355E8-85B6-4221-AC72-191AA92C2576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62E311FA-CAB2-46A9-8AC5-35C92D61FB32}">
      <formula1>"MONDAY,TUESDAY,WEDNESDAY,THURSDAY,FRIDAY,SATURDAY,SUNDAY"</formula1>
    </dataValidation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3" r:id="rId4" name="Check Box 3">
              <controlPr defaultSize="0" autoFill="0" autoLine="0" autoPict="0">
                <anchor moveWithCells="1">
                  <from>
                    <xdr:col>9</xdr:col>
                    <xdr:colOff>190500</xdr:colOff>
                    <xdr:row>10</xdr:row>
                    <xdr:rowOff>76200</xdr:rowOff>
                  </from>
                  <to>
                    <xdr:col>9</xdr:col>
                    <xdr:colOff>466725</xdr:colOff>
                    <xdr:row>10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5" name="Check Box 4">
              <controlPr defaultSize="0" autoFill="0" autoLine="0" autoPict="0">
                <anchor moveWithCells="1">
                  <from>
                    <xdr:col>9</xdr:col>
                    <xdr:colOff>190500</xdr:colOff>
                    <xdr:row>10</xdr:row>
                    <xdr:rowOff>428625</xdr:rowOff>
                  </from>
                  <to>
                    <xdr:col>9</xdr:col>
                    <xdr:colOff>466725</xdr:colOff>
                    <xdr:row>11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6" name="Check Box 5">
              <controlPr defaultSize="0" autoFill="0" autoLine="0" autoPict="0">
                <anchor moveWithCells="1">
                  <from>
                    <xdr:col>9</xdr:col>
                    <xdr:colOff>190500</xdr:colOff>
                    <xdr:row>11</xdr:row>
                    <xdr:rowOff>114300</xdr:rowOff>
                  </from>
                  <to>
                    <xdr:col>9</xdr:col>
                    <xdr:colOff>466725</xdr:colOff>
                    <xdr:row>12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7" name="Check Box 6">
              <controlPr defaultSize="0" autoFill="0" autoLine="0" autoPict="0">
                <anchor moveWithCells="1">
                  <from>
                    <xdr:col>9</xdr:col>
                    <xdr:colOff>190500</xdr:colOff>
                    <xdr:row>12</xdr:row>
                    <xdr:rowOff>171450</xdr:rowOff>
                  </from>
                  <to>
                    <xdr:col>9</xdr:col>
                    <xdr:colOff>466725</xdr:colOff>
                    <xdr:row>12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8" name="Check Box 7">
              <controlPr defaultSize="0" autoFill="0" autoLine="0" autoPict="0">
                <anchor moveWithCells="1">
                  <from>
                    <xdr:col>9</xdr:col>
                    <xdr:colOff>190500</xdr:colOff>
                    <xdr:row>12</xdr:row>
                    <xdr:rowOff>581025</xdr:rowOff>
                  </from>
                  <to>
                    <xdr:col>9</xdr:col>
                    <xdr:colOff>466725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9" name="Check Box 8">
              <controlPr defaultSize="0" autoFill="0" autoLine="0" autoPict="0">
                <anchor moveWithCells="1">
                  <from>
                    <xdr:col>9</xdr:col>
                    <xdr:colOff>190500</xdr:colOff>
                    <xdr:row>14</xdr:row>
                    <xdr:rowOff>28575</xdr:rowOff>
                  </from>
                  <to>
                    <xdr:col>9</xdr:col>
                    <xdr:colOff>466725</xdr:colOff>
                    <xdr:row>14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46</vt:i4>
      </vt:variant>
    </vt:vector>
  </HeadingPairs>
  <TitlesOfParts>
    <vt:vector size="60" baseType="lpstr">
      <vt:lpstr>Jan - Example</vt:lpstr>
      <vt:lpstr>Feb</vt:lpstr>
      <vt:lpstr>March</vt:lpstr>
      <vt:lpstr>April</vt:lpstr>
      <vt:lpstr>May</vt:lpstr>
      <vt:lpstr>June</vt:lpstr>
      <vt:lpstr>July</vt:lpstr>
      <vt:lpstr>Aug</vt:lpstr>
      <vt:lpstr>Sep</vt:lpstr>
      <vt:lpstr>Oct</vt:lpstr>
      <vt:lpstr>Nov</vt:lpstr>
      <vt:lpstr>Dec</vt:lpstr>
      <vt:lpstr>Assignment Info</vt:lpstr>
      <vt:lpstr>General</vt:lpstr>
      <vt:lpstr>Aug!DayToStart</vt:lpstr>
      <vt:lpstr>'Jan - Example'!DayToStart</vt:lpstr>
      <vt:lpstr>July!DayToStart</vt:lpstr>
      <vt:lpstr>June!DayToStart</vt:lpstr>
      <vt:lpstr>March!DayToStart</vt:lpstr>
      <vt:lpstr>May!DayToStart</vt:lpstr>
      <vt:lpstr>Nov!DayToStart</vt:lpstr>
      <vt:lpstr>Oct!DayToStart</vt:lpstr>
      <vt:lpstr>Sep!DayToStart</vt:lpstr>
      <vt:lpstr>DayToStart</vt:lpstr>
      <vt:lpstr>April!MonthToDisplay</vt:lpstr>
      <vt:lpstr>Aug!MonthToDisplay</vt:lpstr>
      <vt:lpstr>Dec!MonthToDisplay</vt:lpstr>
      <vt:lpstr>Feb!MonthToDisplay</vt:lpstr>
      <vt:lpstr>'Jan - Example'!MonthToDisplay</vt:lpstr>
      <vt:lpstr>July!MonthToDisplay</vt:lpstr>
      <vt:lpstr>June!MonthToDisplay</vt:lpstr>
      <vt:lpstr>March!MonthToDisplay</vt:lpstr>
      <vt:lpstr>May!MonthToDisplay</vt:lpstr>
      <vt:lpstr>Nov!MonthToDisplay</vt:lpstr>
      <vt:lpstr>Oct!MonthToDisplay</vt:lpstr>
      <vt:lpstr>Sep!MonthToDisplay</vt:lpstr>
      <vt:lpstr>April!Print_Titles</vt:lpstr>
      <vt:lpstr>Aug!Print_Titles</vt:lpstr>
      <vt:lpstr>Dec!Print_Titles</vt:lpstr>
      <vt:lpstr>Feb!Print_Titles</vt:lpstr>
      <vt:lpstr>'Jan - Example'!Print_Titles</vt:lpstr>
      <vt:lpstr>July!Print_Titles</vt:lpstr>
      <vt:lpstr>June!Print_Titles</vt:lpstr>
      <vt:lpstr>March!Print_Titles</vt:lpstr>
      <vt:lpstr>May!Print_Titles</vt:lpstr>
      <vt:lpstr>Nov!Print_Titles</vt:lpstr>
      <vt:lpstr>Oct!Print_Titles</vt:lpstr>
      <vt:lpstr>Sep!Print_Titles</vt:lpstr>
      <vt:lpstr>April!YearToDisplay</vt:lpstr>
      <vt:lpstr>Aug!YearToDisplay</vt:lpstr>
      <vt:lpstr>Dec!YearToDisplay</vt:lpstr>
      <vt:lpstr>Feb!YearToDisplay</vt:lpstr>
      <vt:lpstr>'Jan - Example'!YearToDisplay</vt:lpstr>
      <vt:lpstr>July!YearToDisplay</vt:lpstr>
      <vt:lpstr>June!YearToDisplay</vt:lpstr>
      <vt:lpstr>March!YearToDisplay</vt:lpstr>
      <vt:lpstr>May!YearToDisplay</vt:lpstr>
      <vt:lpstr>Nov!YearToDisplay</vt:lpstr>
      <vt:lpstr>Oct!YearToDisplay</vt:lpstr>
      <vt:lpstr>Sep!YearToDisplay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Bronte Tozer</dc:creator>
  <cp:lastModifiedBy>Bronte Tozer</cp:lastModifiedBy>
  <dcterms:created xsi:type="dcterms:W3CDTF">2016-09-14T22:55:59Z</dcterms:created>
  <dcterms:modified xsi:type="dcterms:W3CDTF">2026-03-06T04:37:11Z</dcterms:modified>
</cp:coreProperties>
</file>